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 tabRatio="825"/>
  </bookViews>
  <sheets>
    <sheet name="【01-1】收支总表" sheetId="1" r:id="rId1"/>
    <sheet name="【01-2】财政拨款收支表" sheetId="2" r:id="rId2"/>
    <sheet name="【01-3】一般公共预算收支表" sheetId="3" r:id="rId3"/>
    <sheet name="【01-4】政府性基金收支表" sheetId="4" r:id="rId4"/>
    <sheet name="【02】收入总表" sheetId="5" r:id="rId5"/>
    <sheet name="【03-1】支出总表（资金来源）" sheetId="6" r:id="rId6"/>
    <sheet name="【03-2】支出总表（经济科目）" sheetId="7" r:id="rId7"/>
    <sheet name="【04-1】基本支出总表（工资福利）" sheetId="8" r:id="rId8"/>
    <sheet name="【04-2】基本支出总表（商品服务）" sheetId="9" r:id="rId9"/>
    <sheet name="【04-3】基本支出总表（个人家庭）" sheetId="10" r:id="rId10"/>
    <sheet name="【04-4】项目支出表（经济科目）" sheetId="11" r:id="rId11"/>
    <sheet name="【05】征收计划表" sheetId="12" r:id="rId12"/>
    <sheet name="【06-1】采购预算表" sheetId="13" r:id="rId13"/>
    <sheet name="【06-2】三公经费(财政拨款)" sheetId="14" r:id="rId14"/>
    <sheet name="【07-1】基-一般公共预算-人员" sheetId="15" r:id="rId15"/>
    <sheet name="【07-2】基-一般公共预算-公用" sheetId="16" r:id="rId16"/>
    <sheet name="【07-3】基-一般公共预算-离退" sheetId="17" r:id="rId17"/>
    <sheet name="【07-4】项目-一般公共预算" sheetId="18" r:id="rId18"/>
    <sheet name="【08-1】基-基金-人员" sheetId="19" r:id="rId19"/>
    <sheet name="【08-2】基-基金-公用" sheetId="20" r:id="rId20"/>
    <sheet name="【08-3】基-基金-离退" sheetId="21" r:id="rId21"/>
    <sheet name="【08-4】项目-基金" sheetId="22" r:id="rId22"/>
    <sheet name="【09-1】基-财政专户-人员" sheetId="23" r:id="rId23"/>
    <sheet name="【09-2】基-财政专户-公用" sheetId="24" r:id="rId24"/>
    <sheet name="【09-3】基-财政专户-离退" sheetId="25" r:id="rId25"/>
    <sheet name="【09-4】项目-财政专户" sheetId="26" r:id="rId26"/>
    <sheet name="【10-1】基-事业收入-人员" sheetId="27" r:id="rId27"/>
    <sheet name="【10-2】基-事业收入-公用" sheetId="28" r:id="rId28"/>
    <sheet name="【10-3】基-事业收入-离退" sheetId="29" r:id="rId29"/>
    <sheet name="【10-4】项目-事业收入" sheetId="30" r:id="rId30"/>
    <sheet name="【11-1】基-经营收入-人员" sheetId="31" r:id="rId31"/>
    <sheet name="【11-2】基-经营收入-公用" sheetId="32" r:id="rId32"/>
    <sheet name="【11-3】基-经营收入-离退" sheetId="33" r:id="rId33"/>
    <sheet name="【11-4】项目-经营收入" sheetId="34" r:id="rId34"/>
    <sheet name="【12-1】基-其他收入-人员" sheetId="35" r:id="rId35"/>
    <sheet name="【12-2】基-其他收入-公用" sheetId="36" r:id="rId36"/>
    <sheet name="【12-3】基-其他收入-离退" sheetId="37" r:id="rId37"/>
    <sheet name="【12-4】项目-其他收入" sheetId="38" r:id="rId38"/>
    <sheet name="【13-1】基-事业弥补-人员" sheetId="39" r:id="rId39"/>
    <sheet name="【13-2】基-事业弥补-公用" sheetId="40" r:id="rId40"/>
    <sheet name="【13-3】基-事业弥补-离退" sheetId="41" r:id="rId41"/>
    <sheet name="【13-4】项目-事业弥补" sheetId="42" r:id="rId42"/>
    <sheet name="【14-1】基-结余-人员" sheetId="43" r:id="rId43"/>
    <sheet name="【14-2】基-结余-公用" sheetId="44" r:id="rId44"/>
    <sheet name="【14-3】基-结余-离退" sheetId="45" r:id="rId45"/>
    <sheet name="【14-4】项目-结余" sheetId="46" r:id="rId46"/>
  </sheets>
  <definedNames>
    <definedName name="_xlnm.Print_Titles" localSheetId="0">'【01-1】收支总表'!$1:5</definedName>
    <definedName name="_xlnm.Print_Titles" localSheetId="1">'【01-2】财政拨款收支表'!$1:5</definedName>
    <definedName name="_xlnm.Print_Titles" localSheetId="2">'【01-3】一般公共预算收支表'!$1:5</definedName>
    <definedName name="_xlnm.Print_Titles" localSheetId="3">'【01-4】政府性基金收支表'!$1:5</definedName>
    <definedName name="_xlnm.Print_Titles" localSheetId="4">【02】收入总表!$1:6</definedName>
    <definedName name="_xlnm.Print_Titles" localSheetId="5">'【03-1】支出总表（资金来源）'!$1:6</definedName>
    <definedName name="_xlnm.Print_Titles" localSheetId="6">'【03-2】支出总表（经济科目）'!$1:7</definedName>
    <definedName name="_xlnm.Print_Titles" localSheetId="7">'【04-1】基本支出总表（工资福利）'!$1:7</definedName>
    <definedName name="_xlnm.Print_Titles" localSheetId="8">'【04-2】基本支出总表（商品服务）'!$1:6</definedName>
    <definedName name="_xlnm.Print_Titles" localSheetId="9">'【04-3】基本支出总表（个人家庭）'!$1:7</definedName>
    <definedName name="_xlnm.Print_Titles" localSheetId="10">'【04-4】项目支出表（经济科目）'!$1:7</definedName>
    <definedName name="_xlnm.Print_Titles" localSheetId="11">【05】征收计划表!$1:9</definedName>
    <definedName name="_xlnm.Print_Titles" localSheetId="12">'【06-1】采购预算表'!$1:7</definedName>
    <definedName name="_xlnm.Print_Titles" localSheetId="13">'【06-2】三公经费(财政拨款)'!$1:7</definedName>
    <definedName name="_xlnm.Print_Titles" localSheetId="14">'【07-1】基-一般公共预算-人员'!$1:7</definedName>
    <definedName name="_xlnm.Print_Titles" localSheetId="15">'【07-2】基-一般公共预算-公用'!$1:6</definedName>
    <definedName name="_xlnm.Print_Titles" localSheetId="16">'【07-3】基-一般公共预算-离退'!$1:7</definedName>
    <definedName name="_xlnm.Print_Titles" localSheetId="17">'【07-4】项目-一般公共预算'!$1:7</definedName>
    <definedName name="_xlnm.Print_Titles" localSheetId="18">'【08-1】基-基金-人员'!$1:7</definedName>
    <definedName name="_xlnm.Print_Titles" localSheetId="19">'【08-2】基-基金-公用'!$1:6</definedName>
    <definedName name="_xlnm.Print_Titles" localSheetId="20">'【08-3】基-基金-离退'!$1:7</definedName>
    <definedName name="_xlnm.Print_Titles" localSheetId="21">'【08-4】项目-基金'!$1:7</definedName>
    <definedName name="_xlnm.Print_Titles" localSheetId="22">'【09-1】基-财政专户-人员'!$1:7</definedName>
    <definedName name="_xlnm.Print_Titles" localSheetId="23">'【09-2】基-财政专户-公用'!$1:6</definedName>
    <definedName name="_xlnm.Print_Titles" localSheetId="24">'【09-3】基-财政专户-离退'!$1:7</definedName>
    <definedName name="_xlnm.Print_Titles" localSheetId="25">'【09-4】项目-财政专户'!$1:7</definedName>
    <definedName name="_xlnm.Print_Titles" localSheetId="26">'【10-1】基-事业收入-人员'!$1:7</definedName>
    <definedName name="_xlnm.Print_Titles" localSheetId="27">'【10-2】基-事业收入-公用'!$1:6</definedName>
    <definedName name="_xlnm.Print_Titles" localSheetId="28">'【10-3】基-事业收入-离退'!$1:7</definedName>
    <definedName name="_xlnm.Print_Titles" localSheetId="29">'【10-4】项目-事业收入'!$1:7</definedName>
    <definedName name="_xlnm.Print_Titles" localSheetId="30">'【11-1】基-经营收入-人员'!$1:7</definedName>
    <definedName name="_xlnm.Print_Titles" localSheetId="31">'【11-2】基-经营收入-公用'!$1:7</definedName>
    <definedName name="_xlnm.Print_Titles" localSheetId="32">'【11-3】基-经营收入-离退'!$1:7</definedName>
    <definedName name="_xlnm.Print_Titles" localSheetId="33">'【11-4】项目-经营收入'!$1:7</definedName>
    <definedName name="_xlnm.Print_Titles" localSheetId="34">'【12-1】基-其他收入-人员'!$1:7</definedName>
    <definedName name="_xlnm.Print_Titles" localSheetId="35">'【12-2】基-其他收入-公用'!$1:6</definedName>
    <definedName name="_xlnm.Print_Titles" localSheetId="36">'【12-3】基-其他收入-离退'!$1:7</definedName>
    <definedName name="_xlnm.Print_Titles" localSheetId="37">'【12-4】项目-其他收入'!$1:7</definedName>
    <definedName name="_xlnm.Print_Titles" localSheetId="38">'【13-1】基-事业弥补-人员'!$1:7</definedName>
    <definedName name="_xlnm.Print_Titles" localSheetId="39">'【13-2】基-事业弥补-公用'!$1:6</definedName>
    <definedName name="_xlnm.Print_Titles" localSheetId="40">'【13-3】基-事业弥补-离退'!$1:7</definedName>
    <definedName name="_xlnm.Print_Titles" localSheetId="41">'【13-4】项目-事业弥补'!$1:7</definedName>
    <definedName name="_xlnm.Print_Titles" localSheetId="42">'【14-1】基-结余-人员'!$1:7</definedName>
    <definedName name="_xlnm.Print_Titles" localSheetId="43">'【14-2】基-结余-公用'!$1:6</definedName>
    <definedName name="_xlnm.Print_Titles" localSheetId="44">'【14-3】基-结余-离退'!$1:7</definedName>
    <definedName name="_xlnm.Print_Titles" localSheetId="45">'【14-4】项目-结余'!$1:7</definedName>
    <definedName name="_xlnm.Print_Area" localSheetId="0">'【01-1】收支总表'!$1:$36</definedName>
    <definedName name="_xlnm.Print_Area" localSheetId="1">'【01-2】财政拨款收支表'!$1:$36</definedName>
    <definedName name="_xlnm.Print_Area" localSheetId="2">'【01-3】一般公共预算收支表'!$1:$36</definedName>
    <definedName name="_xlnm.Print_Area" localSheetId="3">'【01-4】政府性基金收支表'!$A$1:$F$36</definedName>
    <definedName name="_xlnm.Print_Area" localSheetId="4">【02】收入总表!$A$1:$J$10</definedName>
    <definedName name="_xlnm.Print_Area" localSheetId="5">'【03-1】支出总表（资金来源）'!$A$1:$N$12</definedName>
    <definedName name="_xlnm.Print_Area" localSheetId="6">'【03-2】支出总表（经济科目）'!$A$1:$S$13</definedName>
    <definedName name="_xlnm.Print_Area" localSheetId="7">'【04-1】基本支出总表（工资福利）'!$A$1:$AD$13</definedName>
    <definedName name="_xlnm.Print_Area" localSheetId="8">'【04-2】基本支出总表（商品服务）'!$A$1:$T$12</definedName>
    <definedName name="_xlnm.Print_Area" localSheetId="9">'【04-3】基本支出总表（个人家庭）'!$A$1:$P$13</definedName>
    <definedName name="_xlnm.Print_Area" localSheetId="10">'【04-4】项目支出表（经济科目）'!$A$1:$S$46</definedName>
    <definedName name="_xlnm.Print_Area" localSheetId="11">【05】征收计划表!$A$1:$Y$19</definedName>
    <definedName name="_xlnm.Print_Area" localSheetId="12">'【06-1】采购预算表'!$A$1:$S$17</definedName>
    <definedName name="_xlnm.Print_Area" localSheetId="13">'【06-2】三公经费(财政拨款)'!$A$1:$I$7</definedName>
    <definedName name="_xlnm.Print_Area" localSheetId="14">'【07-1】基-一般公共预算-人员'!$A$1:$AD$13</definedName>
    <definedName name="_xlnm.Print_Area" localSheetId="15">'【07-2】基-一般公共预算-公用'!$A$1:$T$12</definedName>
    <definedName name="_xlnm.Print_Area" localSheetId="16">'【07-3】基-一般公共预算-离退'!$A$1:$P$13</definedName>
    <definedName name="_xlnm.Print_Area" localSheetId="17">'【07-4】项目-一般公共预算'!$A$1:$P$14</definedName>
    <definedName name="_xlnm.Print_Area" localSheetId="18">'【08-1】基-基金-人员'!$A$1:$AD$7</definedName>
    <definedName name="_xlnm.Print_Area" localSheetId="19">'【08-2】基-基金-公用'!$A$1:$T$6</definedName>
    <definedName name="_xlnm.Print_Area" localSheetId="20">'【08-3】基-基金-离退'!$A$1:$P$7</definedName>
    <definedName name="_xlnm.Print_Area" localSheetId="21">'【08-4】项目-基金'!$A$1:$P$7</definedName>
    <definedName name="_xlnm.Print_Area" localSheetId="22">'【09-1】基-财政专户-人员'!$A$1:$AD$13</definedName>
    <definedName name="_xlnm.Print_Area" localSheetId="23">'【09-2】基-财政专户-公用'!$A$1:$T$12</definedName>
    <definedName name="_xlnm.Print_Area" localSheetId="24">'【09-3】基-财政专户-离退'!$A$1:$P$13</definedName>
    <definedName name="_xlnm.Print_Area" localSheetId="25">'【09-4】项目-财政专户'!$A$1:$P$34</definedName>
    <definedName name="_xlnm.Print_Area" localSheetId="26">'【10-1】基-事业收入-人员'!$A$1:$AD$7</definedName>
    <definedName name="_xlnm.Print_Area" localSheetId="27">'【10-2】基-事业收入-公用'!$A$1:$S$12</definedName>
    <definedName name="_xlnm.Print_Area" localSheetId="28">'【10-3】基-事业收入-离退'!$A$1:$P$7</definedName>
    <definedName name="_xlnm.Print_Area" localSheetId="29">'【10-4】项目-事业收入'!$A$1:$P$38</definedName>
    <definedName name="_xlnm.Print_Area" localSheetId="30">'【11-1】基-经营收入-人员'!$A$1:$AD$7</definedName>
    <definedName name="_xlnm.Print_Area" localSheetId="31">'【11-2】基-经营收入-公用'!$A$1:$T$7</definedName>
    <definedName name="_xlnm.Print_Area" localSheetId="32">'【11-3】基-经营收入-离退'!$A$1:$P$7</definedName>
    <definedName name="_xlnm.Print_Area" localSheetId="33">'【11-4】项目-经营收入'!$A$1:$P$7</definedName>
    <definedName name="_xlnm.Print_Area" localSheetId="34">'【12-1】基-其他收入-人员'!$A$1:$AD$7</definedName>
    <definedName name="_xlnm.Print_Area" localSheetId="35">'【12-2】基-其他收入-公用'!$A$1:$T$6</definedName>
    <definedName name="_xlnm.Print_Area" localSheetId="36">'【12-3】基-其他收入-离退'!$A$1:$P$7</definedName>
    <definedName name="_xlnm.Print_Area" localSheetId="37">'【12-4】项目-其他收入'!$A$1:$P$7</definedName>
    <definedName name="_xlnm.Print_Area" localSheetId="38">'【13-1】基-事业弥补-人员'!$A$1:$AD$7</definedName>
    <definedName name="_xlnm.Print_Area" localSheetId="39">'【13-2】基-事业弥补-公用'!$A$1:$S$6</definedName>
    <definedName name="_xlnm.Print_Area" localSheetId="40">'【13-3】基-事业弥补-离退'!$A$1:$P$7</definedName>
    <definedName name="_xlnm.Print_Area" localSheetId="41">'【13-4】项目-事业弥补'!$A$1:$P$7</definedName>
    <definedName name="_xlnm.Print_Area" localSheetId="42">'【14-1】基-结余-人员'!$A$1:$AD$7</definedName>
    <definedName name="_xlnm.Print_Area" localSheetId="43">'【14-2】基-结余-公用'!$A$1:$S$12</definedName>
    <definedName name="_xlnm.Print_Area" localSheetId="44">'【14-3】基-结余-离退'!$A$1:$P$7</definedName>
    <definedName name="_xlnm.Print_Area" localSheetId="45">'【14-4】项目-结余'!$A$1:$P$18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<sst xmlns="http://schemas.openxmlformats.org/spreadsheetml/2006/main" count="352">
  <si>
    <t>预算01表</t>
  </si>
  <si>
    <t>收    支    总    表</t>
  </si>
  <si>
    <t>单位：万元</t>
  </si>
  <si>
    <t>收            入</t>
  </si>
  <si>
    <t>支               出</t>
  </si>
  <si>
    <t>项           目</t>
  </si>
  <si>
    <r>
      <rPr>
        <sz val="9"/>
        <rFont val="宋体"/>
        <charset val="134"/>
      </rPr>
      <t>201</t>
    </r>
    <r>
      <rPr>
        <sz val="9"/>
        <rFont val="宋体"/>
        <charset val="134"/>
      </rPr>
      <t>6</t>
    </r>
    <r>
      <rPr>
        <sz val="9"/>
        <rFont val="宋体"/>
        <charset val="134"/>
      </rPr>
      <t>年预算</t>
    </r>
  </si>
  <si>
    <t>功  能  分  类</t>
  </si>
  <si>
    <t>经  济  分  类</t>
  </si>
  <si>
    <t>财政拨款（补助）</t>
  </si>
  <si>
    <t>201 一般公共服务支出</t>
  </si>
  <si>
    <t>基本支出</t>
  </si>
  <si>
    <t xml:space="preserve">    一般公共预算拨款</t>
  </si>
  <si>
    <t>202 外交支出</t>
  </si>
  <si>
    <t xml:space="preserve">    工资福利支出</t>
  </si>
  <si>
    <t xml:space="preserve">    政府性基金预算拨款</t>
  </si>
  <si>
    <t>203 国防支出</t>
  </si>
  <si>
    <t xml:space="preserve">    商品和服务支出</t>
  </si>
  <si>
    <t>财政专户管理资金</t>
  </si>
  <si>
    <t>204 公共安全支出</t>
  </si>
  <si>
    <t xml:space="preserve">    对个人和家庭的补助支出</t>
  </si>
  <si>
    <t>事业收入</t>
  </si>
  <si>
    <t>205 教育支出</t>
  </si>
  <si>
    <t>项目支出</t>
  </si>
  <si>
    <t>事业单位经营收入</t>
  </si>
  <si>
    <t>206 科学技术支出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</si>
  <si>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工资福利支出</t>
    </r>
  </si>
  <si>
    <t>其他收入</t>
  </si>
  <si>
    <t>207 文化体育与传媒支出</t>
  </si>
  <si>
    <t>208 社会保障和就业支出</t>
  </si>
  <si>
    <t>209 社会保险基金支出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</si>
  <si>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对企事业单位的补贴</t>
    </r>
  </si>
  <si>
    <t>210 医疗卫生与计划生育支出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</si>
  <si>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转移性支出</t>
    </r>
  </si>
  <si>
    <t>211 节能环保支出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</si>
  <si>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债务利息支出</t>
    </r>
  </si>
  <si>
    <t>212 城乡社区支出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</si>
  <si>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基本建设支出</t>
    </r>
  </si>
  <si>
    <t>213 农林水支出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</si>
  <si>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其他资本性支出</t>
    </r>
  </si>
  <si>
    <t>214 交通运输支出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</si>
  <si>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其他支出</t>
    </r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</si>
  <si>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</si>
  <si>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</si>
  <si>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</si>
  <si>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</si>
  <si>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</si>
  <si>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</si>
  <si>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</si>
  <si>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23 国有资本经营预算支出</t>
    </r>
  </si>
  <si>
    <t>227 预备费</t>
  </si>
  <si>
    <t>228 国债还本付息支出</t>
  </si>
  <si>
    <t>229 其他支出</t>
  </si>
  <si>
    <t>小           计</t>
  </si>
  <si>
    <t>小          计</t>
  </si>
  <si>
    <t>用事业基金弥补收支差额</t>
  </si>
  <si>
    <t>230 转移性支出</t>
  </si>
  <si>
    <r>
      <rPr>
        <sz val="9"/>
        <rFont val="宋体"/>
        <charset val="134"/>
      </rPr>
      <t>231</t>
    </r>
    <r>
      <rPr>
        <sz val="9"/>
        <rFont val="宋体"/>
        <charset val="134"/>
      </rPr>
      <t xml:space="preserve"> 债务还本支出</t>
    </r>
  </si>
  <si>
    <t>单位上年结余（不包括国库集中支付额度结余）</t>
  </si>
  <si>
    <r>
      <rPr>
        <sz val="9"/>
        <rFont val="宋体"/>
        <charset val="134"/>
      </rPr>
      <t>232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债务付息支出</t>
    </r>
  </si>
  <si>
    <t>本年单位结余</t>
  </si>
  <si>
    <t>收  入  总  计</t>
  </si>
  <si>
    <t>支  出  合  计</t>
  </si>
  <si>
    <t>支  出  总  计</t>
  </si>
  <si>
    <t>预算01-2表</t>
  </si>
  <si>
    <t>财 政 拨 款 收 支 表</t>
  </si>
  <si>
    <t>预算01-3表</t>
  </si>
  <si>
    <t>一 般 公 共 预 算 收 支 表</t>
  </si>
  <si>
    <t>职业年金和养老保险金</t>
  </si>
  <si>
    <t>预算01-4表</t>
  </si>
  <si>
    <t>政 府 性 基 金 预 算 收 支 表</t>
  </si>
  <si>
    <r>
      <rPr>
        <sz val="9"/>
        <rFont val="Times New Roman"/>
        <charset val="134"/>
      </rPr>
      <t>2016</t>
    </r>
    <r>
      <rPr>
        <sz val="9"/>
        <rFont val="宋体"/>
        <charset val="134"/>
      </rPr>
      <t>年预算</t>
    </r>
  </si>
  <si>
    <t>政府性基金预算拨款</t>
  </si>
  <si>
    <t>预算02表</t>
  </si>
  <si>
    <t>收  入  预  算  总  表</t>
  </si>
  <si>
    <t>单  位  名  称</t>
  </si>
  <si>
    <t>总  计</t>
  </si>
  <si>
    <t>财  政  拨  款  (  补  助  )</t>
  </si>
  <si>
    <t>财政拨款      (补助)小计</t>
  </si>
  <si>
    <t>一般公共预算拨款</t>
  </si>
  <si>
    <t>基金预算拨款</t>
  </si>
  <si>
    <t>※※</t>
  </si>
  <si>
    <t>合计</t>
  </si>
  <si>
    <t>【115】自治区教育厅</t>
  </si>
  <si>
    <t xml:space="preserve">  新疆农业大学</t>
  </si>
  <si>
    <t xml:space="preserve">    新疆农业大学</t>
  </si>
  <si>
    <t>预算03-1表</t>
  </si>
  <si>
    <t>支  出  预  算  总  表（一）  ——  资  金  来  源</t>
  </si>
  <si>
    <t>科 目 编 码</t>
  </si>
  <si>
    <t>单位名称(科目)</t>
  </si>
  <si>
    <t>备注</t>
  </si>
  <si>
    <t>类</t>
  </si>
  <si>
    <t>款</t>
  </si>
  <si>
    <t>项</t>
  </si>
  <si>
    <t>205</t>
  </si>
  <si>
    <t xml:space="preserve">    教育支出</t>
  </si>
  <si>
    <t>02</t>
  </si>
  <si>
    <t xml:space="preserve">      普通教育</t>
  </si>
  <si>
    <t xml:space="preserve">  205</t>
  </si>
  <si>
    <t xml:space="preserve">  02</t>
  </si>
  <si>
    <t>05</t>
  </si>
  <si>
    <t xml:space="preserve">        高等教育</t>
  </si>
  <si>
    <t>预算03-2表</t>
  </si>
  <si>
    <t>支  出  预  算  总  表（二）  ——  经  济  科  目</t>
  </si>
  <si>
    <t>总      计</t>
  </si>
  <si>
    <t>小计</t>
  </si>
  <si>
    <t>工资福利支出</t>
  </si>
  <si>
    <t>商品和服务支出</t>
  </si>
  <si>
    <t>对个人和家庭的补助支出</t>
  </si>
  <si>
    <t>项目小计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</si>
  <si>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</si>
  <si>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</si>
  <si>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</si>
  <si>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</si>
  <si>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</si>
  <si>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</si>
  <si>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预算04-1表</t>
  </si>
  <si>
    <t>基  本  支  出  预  算  明  细  表（一）  ——  工  资  福  利  支  出</t>
  </si>
  <si>
    <t>总   计</t>
  </si>
  <si>
    <t>工  资  、  津  贴  、  奖  金</t>
  </si>
  <si>
    <t>社 会 保 障 缴 费</t>
  </si>
  <si>
    <t>养老保险、职业年金</t>
  </si>
  <si>
    <t>绩效工资</t>
  </si>
  <si>
    <t>其他工资 福利支出</t>
  </si>
  <si>
    <t>合  计</t>
  </si>
  <si>
    <t>小     计</t>
  </si>
  <si>
    <t>基 本 工 资</t>
  </si>
  <si>
    <t>国家规定津补贴</t>
  </si>
  <si>
    <t>地方津贴补贴</t>
  </si>
  <si>
    <t>地方保留津补贴</t>
  </si>
  <si>
    <t>奖      金</t>
  </si>
  <si>
    <t>小  计</t>
  </si>
  <si>
    <t>医疗保险</t>
  </si>
  <si>
    <t>生育保险</t>
  </si>
  <si>
    <t>养老保险</t>
  </si>
  <si>
    <t>失业保险</t>
  </si>
  <si>
    <t>统发养老保险</t>
  </si>
  <si>
    <t>未统发养老保险</t>
  </si>
  <si>
    <t>统发职业年金</t>
  </si>
  <si>
    <t>未统发职业年金</t>
  </si>
  <si>
    <t>统  发</t>
  </si>
  <si>
    <t>未统发</t>
  </si>
  <si>
    <t>统发</t>
  </si>
  <si>
    <t>预算04-2表</t>
  </si>
  <si>
    <t>基  本  支  出  预  算  明  细  表（二）  ——  商  品  和  服  务  支  出</t>
  </si>
  <si>
    <t>单位:万元</t>
  </si>
  <si>
    <t>办公费</t>
  </si>
  <si>
    <t>印刷费</t>
  </si>
  <si>
    <t>水费</t>
  </si>
  <si>
    <t>电费</t>
  </si>
  <si>
    <t>邮电费</t>
  </si>
  <si>
    <t>取暖费</t>
  </si>
  <si>
    <t>公务用车运行维护费</t>
  </si>
  <si>
    <t>差旅费</t>
  </si>
  <si>
    <t>会议费</t>
  </si>
  <si>
    <t>物业管理费</t>
  </si>
  <si>
    <t>培训费</t>
  </si>
  <si>
    <t>公务接待费</t>
  </si>
  <si>
    <t>工会经费</t>
  </si>
  <si>
    <t>福利费</t>
  </si>
  <si>
    <t>其他商品和服务支出</t>
  </si>
  <si>
    <t>预算04-3表</t>
  </si>
  <si>
    <t>基  本  支  出  预  算  明  细  表（三）  ——  对  个  人  和  家  庭  的  补  助</t>
  </si>
  <si>
    <t>离  退  休  费</t>
  </si>
  <si>
    <t>住房公积金</t>
  </si>
  <si>
    <t>社保人员津贴补助</t>
  </si>
  <si>
    <t>其他对个人和家庭补助支出</t>
  </si>
  <si>
    <t>合   计</t>
  </si>
  <si>
    <t>离  休  费</t>
  </si>
  <si>
    <t>退  休  费</t>
  </si>
  <si>
    <t>医疗费</t>
  </si>
  <si>
    <t>预算04-4表</t>
  </si>
  <si>
    <t>项  目  支  出  表 —— （经济科目）</t>
  </si>
  <si>
    <t>项目名称</t>
  </si>
  <si>
    <t>是否政府采购</t>
  </si>
  <si>
    <t>项目支出合计</t>
  </si>
  <si>
    <t>**</t>
  </si>
  <si>
    <t xml:space="preserve">    教师课时费津贴、外聘劳务及引进人才和重点人才经费</t>
  </si>
  <si>
    <t xml:space="preserve">      教育支出</t>
  </si>
  <si>
    <t xml:space="preserve">        普通教育</t>
  </si>
  <si>
    <t xml:space="preserve">          高等教育</t>
  </si>
  <si>
    <t>教师课时费津贴、外聘劳务及引进人才和重点人才经费</t>
  </si>
  <si>
    <t>否</t>
  </si>
  <si>
    <t xml:space="preserve">    教学活动业务费</t>
  </si>
  <si>
    <t>教学活动业务费</t>
  </si>
  <si>
    <t xml:space="preserve">    科研活动业务费</t>
  </si>
  <si>
    <t>科研活动业务费</t>
  </si>
  <si>
    <t xml:space="preserve">    日元贷款还贷</t>
  </si>
  <si>
    <t>日元贷款还贷</t>
  </si>
  <si>
    <t xml:space="preserve">    实验实习基地建设（缴入国库的非税收入）</t>
  </si>
  <si>
    <t>实验实习基地建设（缴入国库的非税收入）</t>
  </si>
  <si>
    <t xml:space="preserve">    校园设施设备维修维护费</t>
  </si>
  <si>
    <t>校园设施设备维修维护费</t>
  </si>
  <si>
    <t xml:space="preserve">    学科建设费</t>
  </si>
  <si>
    <t>学科建设费</t>
  </si>
  <si>
    <t xml:space="preserve">    学生助学补贴伙食配套等</t>
  </si>
  <si>
    <t>学生助学补贴伙食配套等</t>
  </si>
  <si>
    <t xml:space="preserve">    政府采购设备</t>
  </si>
  <si>
    <t>政府采购设备</t>
  </si>
  <si>
    <t>是</t>
  </si>
  <si>
    <t>预算05表</t>
  </si>
  <si>
    <t>征 收 计 划 表</t>
  </si>
  <si>
    <t>单位名称</t>
  </si>
  <si>
    <t>项目信息</t>
  </si>
  <si>
    <t>征收计划</t>
  </si>
  <si>
    <t>总计</t>
  </si>
  <si>
    <t>非税收入</t>
  </si>
  <si>
    <t>合计（非税收入）</t>
  </si>
  <si>
    <t>纳入国库非税收入</t>
  </si>
  <si>
    <t>教育收费（财政专户收入）</t>
  </si>
  <si>
    <t>合计（缴入国库）</t>
  </si>
  <si>
    <t>基金收入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</si>
  <si>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</si>
  <si>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</si>
  <si>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</si>
  <si>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</si>
  <si>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</si>
  <si>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缴入国库非税收入（其他收入）</t>
  </si>
  <si>
    <t>合计（财政专户）</t>
  </si>
  <si>
    <t>教育收费（财政专户）</t>
  </si>
  <si>
    <t>项目代码</t>
  </si>
  <si>
    <t>小计（基金）</t>
  </si>
  <si>
    <t>本年征收（基金）</t>
  </si>
  <si>
    <t>上年结转（基金）</t>
  </si>
  <si>
    <t>小计（财政专户）</t>
  </si>
  <si>
    <t>本年征收（财政专户）</t>
  </si>
  <si>
    <t>上年结转（财政专户）</t>
  </si>
  <si>
    <t>1</t>
  </si>
  <si>
    <t>新疆农业大学</t>
  </si>
  <si>
    <t>103042750</t>
  </si>
  <si>
    <t xml:space="preserve">    其他缴入国库的教育行政事业性收费</t>
  </si>
  <si>
    <t>103042757</t>
  </si>
  <si>
    <t xml:space="preserve">    高等学校学费</t>
  </si>
  <si>
    <t>103042758</t>
  </si>
  <si>
    <t xml:space="preserve">    高等学校住宿费</t>
  </si>
  <si>
    <t>103042759</t>
  </si>
  <si>
    <t xml:space="preserve">    高等学校委托培养费</t>
  </si>
  <si>
    <t>103042760</t>
  </si>
  <si>
    <t xml:space="preserve">    函大、电大、夜大及短训班培训费</t>
  </si>
  <si>
    <t>103070699</t>
  </si>
  <si>
    <t xml:space="preserve">    其他非经营性国有资产收入</t>
  </si>
  <si>
    <t>10401</t>
  </si>
  <si>
    <t xml:space="preserve">    事业收入</t>
  </si>
  <si>
    <t>预算06-1表</t>
  </si>
  <si>
    <t>政  府  采  购  预  算  表</t>
  </si>
  <si>
    <t>单 位 名 称</t>
  </si>
  <si>
    <t>项          目</t>
  </si>
  <si>
    <t>经济科目</t>
  </si>
  <si>
    <t>组织形式</t>
  </si>
  <si>
    <t>规格要求</t>
  </si>
  <si>
    <t xml:space="preserve">数  量 </t>
  </si>
  <si>
    <t>计量 单位</t>
  </si>
  <si>
    <t>总    计</t>
  </si>
  <si>
    <t>财 政 拨 款（补 助）</t>
  </si>
  <si>
    <t>需求时间</t>
  </si>
  <si>
    <t>采 购 项 目</t>
  </si>
  <si>
    <t>采购目录</t>
  </si>
  <si>
    <t>车辆保险(不含交强险)</t>
  </si>
  <si>
    <t>其他交通费用</t>
  </si>
  <si>
    <t>集中采购</t>
  </si>
  <si>
    <t>辆</t>
  </si>
  <si>
    <t>其他工程</t>
  </si>
  <si>
    <t>其他资本性支出（其他资本性）</t>
  </si>
  <si>
    <t>教学设备</t>
  </si>
  <si>
    <t>专用设备购置（其他资本性）</t>
  </si>
  <si>
    <t>台</t>
  </si>
  <si>
    <t>实验室设备</t>
  </si>
  <si>
    <t>普通轿车</t>
  </si>
  <si>
    <t>交通工具购置（其他资本性）</t>
  </si>
  <si>
    <t>计算机</t>
  </si>
  <si>
    <t>办公设备购置（其他资本性）</t>
  </si>
  <si>
    <t>车辆维修</t>
  </si>
  <si>
    <t>打印机</t>
  </si>
  <si>
    <t>预算06-2表</t>
  </si>
  <si>
    <t>财 政 拨 款 安 排 的 三 公 经 费 支 出 表</t>
  </si>
  <si>
    <t xml:space="preserve">项       目 </t>
  </si>
  <si>
    <t>因公出国（境）费用</t>
  </si>
  <si>
    <t xml:space="preserve">项目支出 </t>
  </si>
  <si>
    <t>预算07-1表</t>
  </si>
  <si>
    <t>一 般 公 共 预 算 拨 款 安 排 的 基 本 支 出  ——  工  资  福  利  支  出</t>
  </si>
  <si>
    <t>保留地区补贴</t>
  </si>
  <si>
    <t>预算07-2表</t>
  </si>
  <si>
    <t>一 般 公 共 预 算 拨 款 安 排 的 基 本 支 出 ——  商  品  和  服  务  支  出</t>
  </si>
  <si>
    <t>预算07-3表</t>
  </si>
  <si>
    <t>一 般 公 共 预 算 拨 款 安 排 的 基 本 支 出  ——  对  个  人  和  家  庭  的  补  助</t>
  </si>
  <si>
    <t>其他对个人和家庭的补助支出</t>
  </si>
  <si>
    <t>预算07-4表</t>
  </si>
  <si>
    <t>一 般 公 共 预 算 拨 款 安 排 的 项 目 支 出</t>
  </si>
  <si>
    <t>预算08-1表</t>
  </si>
  <si>
    <t>政 府 性 基 金 预 算 拨 款 安 排 的 基 本 支 出  ——  工  资  福  利  支  出</t>
  </si>
  <si>
    <t>养老险、职业年金</t>
  </si>
  <si>
    <t>预算08-2表</t>
  </si>
  <si>
    <t>政 府 性 基 金 预 算 拨 款 安 排 的 基 本 支 出  ——  商  品  和  服  务  支  出</t>
  </si>
  <si>
    <t>预算08-3表</t>
  </si>
  <si>
    <t>政 府 性 基 金 预 算 拨 款 安 排 的 基 本 支 出  ——  对  个  人  和  家  庭  的  补  助</t>
  </si>
  <si>
    <t>其他对和人和家庭的补助</t>
  </si>
  <si>
    <t>预算08-4表</t>
  </si>
  <si>
    <t>政 府 性 基 金 预 算 拨 款 安 排 的 项 目 支 出</t>
  </si>
  <si>
    <t>预算09-1表</t>
  </si>
  <si>
    <t>财 政 专 户 管 理 资 金 安 排 的 基 本 支 出  ——  工  资  福  利  支  出</t>
  </si>
  <si>
    <t>预算09-2表</t>
  </si>
  <si>
    <t>财 政 专 户 管 理 资 金 安 排 的 基 本 支 出  ——  商  品  和  服  务  支  出</t>
  </si>
  <si>
    <t>预算09-3表</t>
  </si>
  <si>
    <t>财 政 专 户 管 理 资 金 安 排 的 基 本 支 出  ——  对  个  人  和  家  庭  的  补  助</t>
  </si>
  <si>
    <t>预算09-4表</t>
  </si>
  <si>
    <t>财 政 专 户 管 理 资 金 安 排 的 项 目 支 出</t>
  </si>
  <si>
    <t>预算10-1表</t>
  </si>
  <si>
    <t>事 业 单 位 经 营 收 入 安 排 的 基 本 支 出  ——  工  资  福  利  支  出</t>
  </si>
  <si>
    <t>养老保险、职业年金合计</t>
  </si>
  <si>
    <t>预算10-2表</t>
  </si>
  <si>
    <t>事 业 收 入 安 排 的 基 本 支 出  ——  商  品  和  服  务  支  出</t>
  </si>
  <si>
    <t>预算10-3表</t>
  </si>
  <si>
    <t>事 业 收 入 安 排 的 基 本 支 出  ——  对  个  人  和  家  庭  的  补  助</t>
  </si>
  <si>
    <t>预算10-4表</t>
  </si>
  <si>
    <t>事 业 收 入 安 排 的 项 目 支 出</t>
  </si>
  <si>
    <t>预算11-1表</t>
  </si>
  <si>
    <t>预算11-2表</t>
  </si>
  <si>
    <t>事 业 单 位 经 营 收 入 安 排 的 基 本 支 出  ——  商  品  和  服  务  支  出</t>
  </si>
  <si>
    <t>预算11-3表</t>
  </si>
  <si>
    <t>事 业 单 位 经 营 收 入 安 排 的 基 本 支 出  ——  对  个  人  和  家  庭  的  补  助</t>
  </si>
  <si>
    <t>预算11-4表</t>
  </si>
  <si>
    <t>事 业 单 位 经 营 收 入 安 排 的 项 目 支 出</t>
  </si>
  <si>
    <t>预算12-1表</t>
  </si>
  <si>
    <t>其 他 收 入 安 排 的 基 本 支 出  ——  工  资  福  利  支  出</t>
  </si>
  <si>
    <t>津      贴</t>
  </si>
  <si>
    <t>预算12-2表</t>
  </si>
  <si>
    <t>其 他 收 入 安 排 的 基 本 支 出  ——  商  品  和  服  务  支  出</t>
  </si>
  <si>
    <t>预算12-3表</t>
  </si>
  <si>
    <t>其 他 收 入 安 排 的 基 本 支 出  ——  对  个  人  和  家  庭  的  补  助</t>
  </si>
  <si>
    <t>预算12-4表</t>
  </si>
  <si>
    <t>其 他 收 入 安 排 的 项 目 支 出</t>
  </si>
  <si>
    <t>是否政府采购项目</t>
  </si>
  <si>
    <r>
      <rPr>
        <sz val="10"/>
        <rFont val="宋体"/>
        <charset val="134"/>
      </rPr>
      <t>预算1</t>
    </r>
    <r>
      <rPr>
        <sz val="10"/>
        <rFont val="宋体"/>
        <charset val="134"/>
      </rPr>
      <t>3</t>
    </r>
    <r>
      <rPr>
        <sz val="10"/>
        <rFont val="宋体"/>
        <charset val="134"/>
      </rPr>
      <t>-1表</t>
    </r>
  </si>
  <si>
    <t>用 事 业 基 金 弥 补 收 支 差 额 安 排 的 基 本 支 出  ——  工  资  福  利  支  出</t>
  </si>
  <si>
    <t>养老保险金和职业年金（在职）</t>
  </si>
  <si>
    <t>养老保险金（在职）</t>
  </si>
  <si>
    <t>职业年金（在职）</t>
  </si>
  <si>
    <t>非统发</t>
  </si>
  <si>
    <t>预算13-2表</t>
  </si>
  <si>
    <t>用 事 业 基 金 弥 补 收 支 差 额 安 排 的 基 本 支 出  ——  商  品  和  服  务  支  出</t>
  </si>
  <si>
    <t>预算13-3表</t>
  </si>
  <si>
    <t>用 事 业 基 金 弥 补 收 支 差 额 安 排 的 基 本 支 出  ——  对  个  人  和  家  庭  的  补  助</t>
  </si>
  <si>
    <t>预算13-4表</t>
  </si>
  <si>
    <t>用 事 业 基 金 弥 补 收 支 差 额 安 排 的 项 目 支 出</t>
  </si>
  <si>
    <t>预算14-1表</t>
  </si>
  <si>
    <t>单 位 上 年 结 余（不包括国库集中支付）安 排 的 基 本 支 出  ——  工  资  福  利  支  出</t>
  </si>
  <si>
    <t>预算14-2表</t>
  </si>
  <si>
    <t>单 位 上 年 结 余（不包括国库集中支付） 安 排 的 基 本 支 出  ——  商  品  和  服  务  支  出</t>
  </si>
  <si>
    <t>预算14-3表</t>
  </si>
  <si>
    <t>单 位 上 年 结 余（不包括国库集中支付） 安 排 的 基 本 支 出  ——  对  个  人  和  家  庭  的  补  助</t>
  </si>
  <si>
    <t>预算14-4表</t>
  </si>
  <si>
    <t>单 位 上 年 结 余（不包括国库集中支付） 安 排 的 项 目 支 出</t>
  </si>
</sst>
</file>

<file path=xl/styles.xml><?xml version="1.0" encoding="utf-8"?>
<styleSheet xmlns="http://schemas.openxmlformats.org/spreadsheetml/2006/main">
  <numFmts count="15">
    <numFmt numFmtId="176" formatCode="00"/>
    <numFmt numFmtId="177" formatCode="#,##0.00_);[Red]\(#,##0.00\)"/>
    <numFmt numFmtId="178" formatCode="#,##0.0000"/>
    <numFmt numFmtId="179" formatCode="#,##0.00_ "/>
    <numFmt numFmtId="180" formatCode="0_ "/>
    <numFmt numFmtId="41" formatCode="_ * #,##0_ ;_ * \-#,##0_ ;_ * &quot;-&quot;_ ;_ @_ "/>
    <numFmt numFmtId="181" formatCode="* #,##0.0;* \-#,##0.0;* &quot;&quot;??;@"/>
    <numFmt numFmtId="182" formatCode="* #,##0.00;* \-#,##0.00;* &quot;-&quot;??;@"/>
    <numFmt numFmtId="183" formatCode="#,##0_ "/>
    <numFmt numFmtId="184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85" formatCode="* #,##0.00;* \-#,##0.00;* &quot;&quot;??;@"/>
    <numFmt numFmtId="186" formatCode="0000"/>
    <numFmt numFmtId="187" formatCode="0.00_ "/>
  </numFmts>
  <fonts count="32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36"/>
      <name val="宋体"/>
      <charset val="134"/>
    </font>
    <font>
      <sz val="9"/>
      <name val="Times New Roman"/>
      <charset val="134"/>
    </font>
    <font>
      <b/>
      <sz val="14"/>
      <name val="宋体"/>
      <charset val="134"/>
    </font>
    <font>
      <sz val="15"/>
      <name val="黑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1" borderId="2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82" fontId="14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5" borderId="2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13" borderId="28" applyNumberFormat="0" applyAlignment="0" applyProtection="0">
      <alignment vertical="center"/>
    </xf>
    <xf numFmtId="0" fontId="23" fillId="13" borderId="24" applyNumberFormat="0" applyAlignment="0" applyProtection="0">
      <alignment vertical="center"/>
    </xf>
    <xf numFmtId="0" fontId="31" fillId="23" borderId="2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/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</cellStyleXfs>
  <cellXfs count="389"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/>
    </xf>
    <xf numFmtId="49" fontId="0" fillId="2" borderId="3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49" fontId="0" fillId="0" borderId="6" xfId="0" applyNumberFormat="1" applyFont="1" applyFill="1" applyBorder="1" applyAlignment="1" applyProtection="1">
      <alignment horizontal="left" vertical="center" wrapText="1"/>
    </xf>
    <xf numFmtId="179" fontId="0" fillId="0" borderId="1" xfId="8" applyNumberFormat="1" applyFont="1" applyFill="1" applyBorder="1" applyAlignment="1" applyProtection="1">
      <alignment horizontal="right" vertical="center" wrapText="1"/>
    </xf>
    <xf numFmtId="179" fontId="0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0" fillId="0" borderId="3" xfId="8" applyNumberFormat="1" applyFont="1" applyFill="1" applyBorder="1" applyAlignment="1">
      <alignment horizontal="center" vertical="center" wrapText="1"/>
    </xf>
    <xf numFmtId="0" fontId="0" fillId="0" borderId="5" xfId="8" applyNumberFormat="1" applyFont="1" applyFill="1" applyBorder="1" applyAlignment="1">
      <alignment horizontal="center" vertical="center" wrapText="1"/>
    </xf>
    <xf numFmtId="0" fontId="0" fillId="0" borderId="4" xfId="8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177" fontId="0" fillId="0" borderId="6" xfId="8" applyNumberFormat="1" applyFont="1" applyFill="1" applyBorder="1" applyAlignment="1" applyProtection="1">
      <alignment horizontal="right" vertical="center" wrapText="1"/>
    </xf>
    <xf numFmtId="177" fontId="0" fillId="0" borderId="1" xfId="8" applyNumberFormat="1" applyFont="1" applyFill="1" applyBorder="1" applyAlignment="1" applyProtection="1">
      <alignment horizontal="right" vertical="center" wrapText="1"/>
    </xf>
    <xf numFmtId="177" fontId="0" fillId="0" borderId="7" xfId="8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85" fontId="1" fillId="0" borderId="0" xfId="0" applyNumberFormat="1" applyFont="1" applyFill="1" applyAlignment="1">
      <alignment horizontal="right" vertical="center"/>
    </xf>
    <xf numFmtId="0" fontId="0" fillId="0" borderId="3" xfId="0" applyFont="1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8" applyNumberFormat="1" applyFont="1" applyFill="1" applyBorder="1" applyAlignment="1" applyProtection="1">
      <alignment horizontal="right" vertical="center" wrapText="1"/>
    </xf>
    <xf numFmtId="177" fontId="0" fillId="0" borderId="2" xfId="8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0" borderId="0" xfId="8" applyNumberFormat="1" applyFont="1" applyAlignment="1">
      <alignment horizontal="center"/>
    </xf>
    <xf numFmtId="0" fontId="0" fillId="0" borderId="1" xfId="8" applyNumberFormat="1" applyFont="1" applyBorder="1" applyAlignment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" xfId="8" applyNumberFormat="1" applyFont="1" applyBorder="1" applyAlignment="1">
      <alignment horizontal="center" vertical="center"/>
    </xf>
    <xf numFmtId="0" fontId="0" fillId="0" borderId="9" xfId="8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" fontId="0" fillId="0" borderId="3" xfId="8" applyNumberFormat="1" applyFont="1" applyFill="1" applyBorder="1" applyAlignment="1" applyProtection="1">
      <alignment horizontal="center" vertical="center"/>
    </xf>
    <xf numFmtId="179" fontId="0" fillId="0" borderId="6" xfId="0" applyNumberFormat="1" applyFont="1" applyFill="1" applyBorder="1" applyAlignment="1" applyProtection="1">
      <alignment horizontal="right" vertical="center" wrapText="1"/>
    </xf>
    <xf numFmtId="179" fontId="0" fillId="0" borderId="1" xfId="0" applyNumberFormat="1" applyFont="1" applyFill="1" applyBorder="1" applyAlignment="1" applyProtection="1">
      <alignment horizontal="right" vertical="center" wrapText="1"/>
    </xf>
    <xf numFmtId="179" fontId="0" fillId="0" borderId="7" xfId="0" applyNumberFormat="1" applyFont="1" applyFill="1" applyBorder="1" applyAlignment="1" applyProtection="1">
      <alignment horizontal="right" vertical="center" wrapText="1"/>
    </xf>
    <xf numFmtId="176" fontId="1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0" fontId="3" fillId="0" borderId="0" xfId="8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right" vertical="center"/>
    </xf>
    <xf numFmtId="0" fontId="0" fillId="0" borderId="1" xfId="8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/>
    <xf numFmtId="18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85" fontId="2" fillId="0" borderId="0" xfId="0" applyNumberFormat="1" applyFont="1" applyFill="1" applyAlignment="1" applyProtection="1">
      <alignment horizontal="centerContinuous" vertical="center"/>
    </xf>
    <xf numFmtId="185" fontId="1" fillId="0" borderId="0" xfId="0" applyNumberFormat="1" applyFont="1" applyFill="1" applyAlignment="1">
      <alignment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179" fontId="0" fillId="0" borderId="2" xfId="8" applyNumberFormat="1" applyFont="1" applyFill="1" applyBorder="1" applyAlignment="1" applyProtection="1">
      <alignment horizontal="right" vertical="center" wrapText="1"/>
    </xf>
    <xf numFmtId="179" fontId="0" fillId="0" borderId="7" xfId="8" applyNumberFormat="1" applyFont="1" applyFill="1" applyBorder="1" applyAlignment="1" applyProtection="1">
      <alignment horizontal="right" vertical="center" wrapText="1"/>
    </xf>
    <xf numFmtId="179" fontId="0" fillId="0" borderId="6" xfId="8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NumberFormat="1" applyFill="1"/>
    <xf numFmtId="4" fontId="0" fillId="0" borderId="0" xfId="0" applyNumberFormat="1" applyFont="1" applyFill="1" applyAlignment="1" applyProtection="1"/>
    <xf numFmtId="0" fontId="0" fillId="0" borderId="0" xfId="50"/>
    <xf numFmtId="178" fontId="1" fillId="0" borderId="0" xfId="44" applyNumberFormat="1" applyFont="1" applyFill="1" applyAlignment="1">
      <alignment horizontal="center" vertical="center"/>
    </xf>
    <xf numFmtId="176" fontId="1" fillId="0" borderId="0" xfId="44" applyNumberFormat="1" applyFont="1" applyFill="1" applyAlignment="1">
      <alignment horizontal="center" vertical="center"/>
    </xf>
    <xf numFmtId="186" fontId="1" fillId="0" borderId="0" xfId="44" applyNumberFormat="1" applyFont="1" applyFill="1" applyAlignment="1">
      <alignment horizontal="right" vertical="center"/>
    </xf>
    <xf numFmtId="0" fontId="1" fillId="0" borderId="0" xfId="44" applyFont="1" applyFill="1" applyAlignment="1">
      <alignment horizontal="right" vertical="center"/>
    </xf>
    <xf numFmtId="185" fontId="1" fillId="0" borderId="0" xfId="44" applyNumberFormat="1" applyFont="1" applyFill="1" applyAlignment="1">
      <alignment horizontal="right" vertical="center"/>
    </xf>
    <xf numFmtId="185" fontId="2" fillId="0" borderId="0" xfId="44" applyNumberFormat="1" applyFont="1" applyFill="1" applyAlignment="1" applyProtection="1">
      <alignment horizontal="centerContinuous" vertical="center"/>
    </xf>
    <xf numFmtId="0" fontId="0" fillId="0" borderId="0" xfId="44" applyFont="1" applyFill="1"/>
    <xf numFmtId="186" fontId="1" fillId="0" borderId="0" xfId="44" applyNumberFormat="1" applyFont="1" applyFill="1" applyAlignment="1">
      <alignment horizontal="center" vertical="center"/>
    </xf>
    <xf numFmtId="0" fontId="1" fillId="0" borderId="0" xfId="44" applyFont="1" applyFill="1" applyAlignment="1">
      <alignment vertical="center"/>
    </xf>
    <xf numFmtId="185" fontId="1" fillId="0" borderId="0" xfId="44" applyNumberFormat="1" applyFont="1" applyFill="1" applyAlignment="1">
      <alignment vertical="center"/>
    </xf>
    <xf numFmtId="0" fontId="0" fillId="0" borderId="6" xfId="44" applyNumberFormat="1" applyFont="1" applyFill="1" applyBorder="1" applyAlignment="1" applyProtection="1">
      <alignment horizontal="centerContinuous" vertical="center"/>
    </xf>
    <xf numFmtId="0" fontId="0" fillId="0" borderId="7" xfId="44" applyNumberFormat="1" applyFont="1" applyFill="1" applyBorder="1" applyAlignment="1" applyProtection="1">
      <alignment horizontal="centerContinuous" vertical="center"/>
    </xf>
    <xf numFmtId="0" fontId="0" fillId="0" borderId="2" xfId="44" applyNumberFormat="1" applyFont="1" applyFill="1" applyBorder="1" applyAlignment="1" applyProtection="1">
      <alignment horizontal="centerContinuous" vertical="center"/>
    </xf>
    <xf numFmtId="0" fontId="0" fillId="0" borderId="7" xfId="44" applyNumberFormat="1" applyFont="1" applyFill="1" applyBorder="1" applyAlignment="1" applyProtection="1">
      <alignment horizontal="center" vertical="center"/>
    </xf>
    <xf numFmtId="0" fontId="0" fillId="0" borderId="6" xfId="44" applyNumberFormat="1" applyFont="1" applyFill="1" applyBorder="1" applyAlignment="1" applyProtection="1">
      <alignment horizontal="center" vertical="center" wrapText="1"/>
    </xf>
    <xf numFmtId="0" fontId="0" fillId="0" borderId="10" xfId="44" applyNumberFormat="1" applyFont="1" applyFill="1" applyBorder="1" applyAlignment="1" applyProtection="1">
      <alignment horizontal="centerContinuous" vertical="center"/>
    </xf>
    <xf numFmtId="49" fontId="0" fillId="0" borderId="4" xfId="44" applyNumberFormat="1" applyFont="1" applyFill="1" applyBorder="1" applyAlignment="1" applyProtection="1">
      <alignment horizontal="center" vertical="center"/>
    </xf>
    <xf numFmtId="49" fontId="0" fillId="0" borderId="11" xfId="44" applyNumberFormat="1" applyFont="1" applyFill="1" applyBorder="1" applyAlignment="1" applyProtection="1">
      <alignment horizontal="center" vertical="center"/>
    </xf>
    <xf numFmtId="0" fontId="0" fillId="0" borderId="4" xfId="44" applyNumberFormat="1" applyFont="1" applyFill="1" applyBorder="1" applyAlignment="1">
      <alignment horizontal="center" vertical="center"/>
    </xf>
    <xf numFmtId="0" fontId="0" fillId="0" borderId="6" xfId="44" applyNumberFormat="1" applyFont="1" applyFill="1" applyBorder="1" applyAlignment="1" applyProtection="1">
      <alignment horizontal="center" vertical="center"/>
    </xf>
    <xf numFmtId="0" fontId="0" fillId="0" borderId="11" xfId="44" applyNumberFormat="1" applyFont="1" applyFill="1" applyBorder="1" applyAlignment="1" applyProtection="1">
      <alignment horizontal="center" vertical="center"/>
    </xf>
    <xf numFmtId="49" fontId="0" fillId="0" borderId="1" xfId="44" applyNumberFormat="1" applyFont="1" applyFill="1" applyBorder="1" applyAlignment="1" applyProtection="1">
      <alignment horizontal="center" vertical="center"/>
    </xf>
    <xf numFmtId="49" fontId="0" fillId="0" borderId="6" xfId="44" applyNumberFormat="1" applyFont="1" applyFill="1" applyBorder="1" applyAlignment="1" applyProtection="1">
      <alignment horizontal="center" vertical="center"/>
    </xf>
    <xf numFmtId="0" fontId="0" fillId="0" borderId="1" xfId="44" applyNumberFormat="1" applyFont="1" applyFill="1" applyBorder="1" applyAlignment="1">
      <alignment horizontal="center" vertical="center"/>
    </xf>
    <xf numFmtId="0" fontId="0" fillId="0" borderId="4" xfId="44" applyNumberFormat="1" applyFont="1" applyFill="1" applyBorder="1" applyAlignment="1" applyProtection="1">
      <alignment horizontal="center" vertical="center"/>
    </xf>
    <xf numFmtId="0" fontId="0" fillId="0" borderId="0" xfId="44" applyNumberFormat="1" applyFont="1" applyFill="1" applyAlignment="1" applyProtection="1">
      <alignment horizontal="center" vertical="center" wrapText="1"/>
    </xf>
    <xf numFmtId="0" fontId="0" fillId="0" borderId="11" xfId="44" applyNumberFormat="1" applyFont="1" applyFill="1" applyBorder="1" applyAlignment="1" applyProtection="1">
      <alignment horizontal="center" vertical="center" wrapText="1"/>
    </xf>
    <xf numFmtId="49" fontId="0" fillId="0" borderId="3" xfId="44" applyNumberFormat="1" applyFont="1" applyFill="1" applyBorder="1" applyAlignment="1" applyProtection="1">
      <alignment horizontal="center" vertical="center"/>
    </xf>
    <xf numFmtId="0" fontId="0" fillId="0" borderId="5" xfId="44" applyNumberFormat="1" applyFont="1" applyFill="1" applyBorder="1" applyAlignment="1">
      <alignment horizontal="center" vertical="center"/>
    </xf>
    <xf numFmtId="0" fontId="0" fillId="0" borderId="3" xfId="44" applyNumberFormat="1" applyFont="1" applyFill="1" applyBorder="1" applyAlignment="1">
      <alignment horizontal="center" vertical="center"/>
    </xf>
    <xf numFmtId="49" fontId="0" fillId="0" borderId="6" xfId="44" applyNumberFormat="1" applyFont="1" applyFill="1" applyBorder="1" applyAlignment="1" applyProtection="1">
      <alignment horizontal="center" vertical="center" wrapText="1"/>
    </xf>
    <xf numFmtId="0" fontId="0" fillId="0" borderId="6" xfId="44" applyNumberFormat="1" applyFont="1" applyFill="1" applyBorder="1" applyAlignment="1" applyProtection="1">
      <alignment horizontal="left" vertical="center" wrapText="1"/>
    </xf>
    <xf numFmtId="0" fontId="1" fillId="0" borderId="0" xfId="44" applyFont="1" applyFill="1" applyAlignment="1">
      <alignment horizontal="center" vertical="center"/>
    </xf>
    <xf numFmtId="185" fontId="1" fillId="0" borderId="0" xfId="44" applyNumberFormat="1" applyFont="1" applyFill="1" applyAlignment="1">
      <alignment horizontal="center" vertical="center"/>
    </xf>
    <xf numFmtId="0" fontId="0" fillId="0" borderId="1" xfId="44" applyNumberFormat="1" applyFont="1" applyFill="1" applyBorder="1" applyAlignment="1" applyProtection="1">
      <alignment horizontal="centerContinuous" vertical="center"/>
    </xf>
    <xf numFmtId="0" fontId="0" fillId="0" borderId="1" xfId="44" applyNumberFormat="1" applyFont="1" applyFill="1" applyBorder="1" applyAlignment="1" applyProtection="1">
      <alignment horizontal="center" vertical="center"/>
    </xf>
    <xf numFmtId="0" fontId="0" fillId="0" borderId="12" xfId="44" applyNumberFormat="1" applyFont="1" applyFill="1" applyBorder="1" applyAlignment="1" applyProtection="1">
      <alignment horizontal="center" vertical="center" wrapText="1"/>
    </xf>
    <xf numFmtId="0" fontId="0" fillId="0" borderId="4" xfId="44" applyNumberFormat="1" applyFont="1" applyFill="1" applyBorder="1" applyAlignment="1" applyProtection="1">
      <alignment horizontal="center" vertical="center" wrapText="1"/>
    </xf>
    <xf numFmtId="179" fontId="0" fillId="0" borderId="1" xfId="44" applyNumberFormat="1" applyFont="1" applyFill="1" applyBorder="1" applyAlignment="1">
      <alignment horizontal="right" vertical="center"/>
    </xf>
    <xf numFmtId="0" fontId="0" fillId="0" borderId="6" xfId="44" applyNumberFormat="1" applyFill="1" applyBorder="1" applyAlignment="1" applyProtection="1">
      <alignment horizontal="center" vertical="center"/>
    </xf>
    <xf numFmtId="0" fontId="0" fillId="0" borderId="8" xfId="44" applyNumberFormat="1" applyFont="1" applyFill="1" applyBorder="1" applyAlignment="1" applyProtection="1">
      <alignment horizontal="center" vertical="center" wrapText="1"/>
    </xf>
    <xf numFmtId="0" fontId="0" fillId="0" borderId="3" xfId="44" applyNumberFormat="1" applyFill="1" applyBorder="1" applyAlignment="1" applyProtection="1">
      <alignment horizontal="center" vertical="center" wrapText="1"/>
    </xf>
    <xf numFmtId="0" fontId="0" fillId="0" borderId="6" xfId="44" applyNumberFormat="1" applyFill="1" applyBorder="1" applyAlignment="1" applyProtection="1">
      <alignment horizontal="center" vertical="center" wrapText="1"/>
    </xf>
    <xf numFmtId="0" fontId="0" fillId="0" borderId="2" xfId="44" applyNumberFormat="1" applyFont="1" applyFill="1" applyBorder="1" applyAlignment="1" applyProtection="1">
      <alignment horizontal="center" vertical="center" wrapText="1"/>
    </xf>
    <xf numFmtId="0" fontId="2" fillId="0" borderId="0" xfId="44" applyFont="1" applyFill="1" applyAlignment="1">
      <alignment horizontal="center" vertical="center"/>
    </xf>
    <xf numFmtId="0" fontId="0" fillId="0" borderId="13" xfId="44" applyNumberFormat="1" applyFont="1" applyFill="1" applyBorder="1" applyAlignment="1" applyProtection="1">
      <alignment horizontal="center" vertical="center"/>
    </xf>
    <xf numFmtId="0" fontId="0" fillId="0" borderId="1" xfId="44" applyNumberFormat="1" applyFont="1" applyFill="1" applyBorder="1" applyAlignment="1" applyProtection="1">
      <alignment horizontal="center" vertical="center" wrapText="1"/>
    </xf>
    <xf numFmtId="0" fontId="0" fillId="0" borderId="0" xfId="44" applyFont="1" applyFill="1" applyAlignment="1">
      <alignment horizontal="center" vertical="center"/>
    </xf>
    <xf numFmtId="0" fontId="0" fillId="0" borderId="13" xfId="44" applyNumberFormat="1" applyFont="1" applyFill="1" applyBorder="1" applyAlignment="1" applyProtection="1">
      <alignment horizontal="center" vertical="center" wrapText="1"/>
    </xf>
    <xf numFmtId="0" fontId="4" fillId="0" borderId="0" xfId="44" applyFont="1" applyFill="1" applyAlignment="1">
      <alignment horizontal="center" vertical="center"/>
    </xf>
    <xf numFmtId="178" fontId="0" fillId="0" borderId="6" xfId="8" applyNumberFormat="1" applyFont="1" applyFill="1" applyBorder="1" applyAlignment="1" applyProtection="1">
      <alignment horizontal="right" vertical="center" wrapText="1"/>
    </xf>
    <xf numFmtId="178" fontId="0" fillId="0" borderId="1" xfId="8" applyNumberFormat="1" applyFont="1" applyFill="1" applyBorder="1" applyAlignment="1" applyProtection="1">
      <alignment horizontal="right" vertical="center" wrapText="1"/>
    </xf>
    <xf numFmtId="1" fontId="0" fillId="2" borderId="3" xfId="8" applyNumberFormat="1" applyFont="1" applyFill="1" applyBorder="1" applyAlignment="1" applyProtection="1">
      <alignment horizontal="center" vertical="center"/>
    </xf>
    <xf numFmtId="178" fontId="0" fillId="0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/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6" xfId="0" applyNumberFormat="1" applyFont="1" applyFill="1" applyBorder="1" applyAlignment="1" applyProtection="1">
      <alignment horizontal="centerContinuous" vertical="center" wrapText="1"/>
    </xf>
    <xf numFmtId="0" fontId="0" fillId="0" borderId="7" xfId="0" applyNumberFormat="1" applyFont="1" applyFill="1" applyBorder="1" applyAlignment="1" applyProtection="1">
      <alignment horizontal="centerContinuous" vertical="center" wrapText="1"/>
    </xf>
    <xf numFmtId="0" fontId="0" fillId="0" borderId="3" xfId="0" applyFont="1" applyBorder="1" applyAlignment="1">
      <alignment horizontal="centerContinuous" vertical="center" wrapText="1"/>
    </xf>
    <xf numFmtId="0" fontId="1" fillId="2" borderId="0" xfId="0" applyFont="1" applyFill="1" applyAlignment="1">
      <alignment horizontal="center" vertical="center"/>
    </xf>
    <xf numFmtId="18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Alignment="1">
      <alignment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184" fontId="0" fillId="0" borderId="6" xfId="0" applyNumberFormat="1" applyFont="1" applyFill="1" applyBorder="1" applyAlignment="1" applyProtection="1">
      <alignment horizontal="right" vertical="center" wrapText="1"/>
    </xf>
    <xf numFmtId="184" fontId="0" fillId="0" borderId="7" xfId="0" applyNumberFormat="1" applyFont="1" applyFill="1" applyBorder="1" applyAlignment="1" applyProtection="1">
      <alignment horizontal="right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177" fontId="0" fillId="0" borderId="0" xfId="0" applyNumberFormat="1"/>
    <xf numFmtId="0" fontId="0" fillId="0" borderId="2" xfId="0" applyNumberFormat="1" applyFont="1" applyFill="1" applyBorder="1" applyAlignment="1" applyProtection="1">
      <alignment horizontal="centerContinuous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77" fontId="1" fillId="2" borderId="0" xfId="0" applyNumberFormat="1" applyFont="1" applyFill="1" applyAlignment="1">
      <alignment horizontal="center" vertical="center"/>
    </xf>
    <xf numFmtId="177" fontId="0" fillId="0" borderId="0" xfId="0" applyNumberFormat="1" applyFont="1" applyFill="1"/>
    <xf numFmtId="0" fontId="0" fillId="0" borderId="16" xfId="0" applyNumberFormat="1" applyFont="1" applyFill="1" applyBorder="1" applyAlignment="1" applyProtection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15" xfId="0" applyNumberFormat="1" applyFont="1" applyFill="1" applyBorder="1" applyAlignment="1" applyProtection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177" fontId="0" fillId="0" borderId="17" xfId="8" applyNumberFormat="1" applyFont="1" applyFill="1" applyBorder="1" applyAlignment="1" applyProtection="1">
      <alignment horizontal="right" vertical="center" wrapText="1"/>
    </xf>
    <xf numFmtId="177" fontId="0" fillId="0" borderId="17" xfId="0" applyNumberFormat="1" applyFont="1" applyFill="1" applyBorder="1" applyAlignment="1">
      <alignment horizontal="right" vertical="center" wrapText="1"/>
    </xf>
    <xf numFmtId="0" fontId="0" fillId="0" borderId="18" xfId="0" applyNumberFormat="1" applyFont="1" applyFill="1" applyBorder="1" applyAlignment="1" applyProtection="1">
      <alignment horizontal="centerContinuous" vertical="center"/>
    </xf>
    <xf numFmtId="0" fontId="0" fillId="0" borderId="18" xfId="0" applyBorder="1" applyAlignment="1">
      <alignment horizontal="centerContinuous"/>
    </xf>
    <xf numFmtId="0" fontId="1" fillId="0" borderId="0" xfId="0" applyFont="1" applyFill="1" applyAlignment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9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0" fontId="1" fillId="0" borderId="9" xfId="8" applyNumberFormat="1" applyFont="1" applyBorder="1" applyAlignment="1">
      <alignment horizontal="center" vertical="center"/>
    </xf>
    <xf numFmtId="0" fontId="1" fillId="0" borderId="10" xfId="8" applyNumberFormat="1" applyFont="1" applyBorder="1" applyAlignment="1">
      <alignment horizontal="center" vertical="center"/>
    </xf>
    <xf numFmtId="0" fontId="1" fillId="0" borderId="20" xfId="8" applyNumberFormat="1" applyFont="1" applyFill="1" applyBorder="1" applyAlignment="1" applyProtection="1">
      <alignment horizontal="center" vertical="center" wrapText="1"/>
    </xf>
    <xf numFmtId="0" fontId="1" fillId="0" borderId="8" xfId="8" applyNumberFormat="1" applyFont="1" applyBorder="1" applyAlignment="1">
      <alignment horizontal="center" vertical="center"/>
    </xf>
    <xf numFmtId="0" fontId="1" fillId="0" borderId="12" xfId="8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2" borderId="3" xfId="8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79" fontId="0" fillId="0" borderId="1" xfId="0" applyNumberFormat="1" applyFill="1" applyBorder="1" applyAlignment="1">
      <alignment horizontal="right" vertical="center" wrapText="1"/>
    </xf>
    <xf numFmtId="184" fontId="0" fillId="0" borderId="1" xfId="0" applyNumberFormat="1" applyFill="1" applyBorder="1" applyAlignment="1">
      <alignment horizontal="right" vertical="center" wrapText="1"/>
    </xf>
    <xf numFmtId="0" fontId="0" fillId="0" borderId="0" xfId="8" applyNumberFormat="1" applyFont="1" applyAlignment="1">
      <alignment horizontal="right" vertical="center"/>
    </xf>
    <xf numFmtId="0" fontId="1" fillId="0" borderId="19" xfId="8" applyNumberFormat="1" applyFont="1" applyBorder="1" applyAlignment="1">
      <alignment horizontal="center" vertical="center"/>
    </xf>
    <xf numFmtId="0" fontId="1" fillId="0" borderId="20" xfId="8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2" borderId="0" xfId="0" applyNumberFormat="1" applyFont="1" applyFill="1" applyAlignment="1">
      <alignment horizontal="left"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/>
    </xf>
    <xf numFmtId="49" fontId="0" fillId="2" borderId="3" xfId="8" applyNumberFormat="1" applyFont="1" applyFill="1" applyBorder="1" applyAlignment="1" applyProtection="1">
      <alignment horizontal="center" vertical="center"/>
    </xf>
    <xf numFmtId="183" fontId="0" fillId="0" borderId="6" xfId="0" applyNumberFormat="1" applyFont="1" applyFill="1" applyBorder="1" applyAlignment="1" applyProtection="1">
      <alignment horizontal="center" vertical="center" wrapText="1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181" fontId="0" fillId="0" borderId="4" xfId="0" applyNumberFormat="1" applyFill="1" applyBorder="1" applyAlignment="1" applyProtection="1">
      <alignment horizontal="center" vertical="center" wrapText="1"/>
    </xf>
    <xf numFmtId="181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181" fontId="0" fillId="0" borderId="1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/>
    <xf numFmtId="0" fontId="0" fillId="0" borderId="12" xfId="0" applyNumberFormat="1" applyFont="1" applyFill="1" applyBorder="1" applyAlignment="1" applyProtection="1">
      <alignment horizontal="right" vertical="center"/>
    </xf>
    <xf numFmtId="0" fontId="0" fillId="2" borderId="0" xfId="0" applyFont="1" applyFill="1" applyAlignment="1"/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8" applyNumberFormat="1" applyFont="1" applyFill="1" applyBorder="1" applyAlignment="1" applyProtection="1">
      <alignment horizontal="left" vertical="center" wrapText="1"/>
    </xf>
    <xf numFmtId="49" fontId="0" fillId="0" borderId="6" xfId="8" applyNumberFormat="1" applyFont="1" applyFill="1" applyBorder="1" applyAlignment="1" applyProtection="1">
      <alignment horizontal="left" vertical="center" wrapText="1"/>
    </xf>
    <xf numFmtId="0" fontId="0" fillId="0" borderId="6" xfId="8" applyNumberFormat="1" applyFont="1" applyFill="1" applyBorder="1" applyAlignment="1" applyProtection="1">
      <alignment horizontal="left" vertical="center" wrapText="1"/>
    </xf>
    <xf numFmtId="0" fontId="0" fillId="0" borderId="6" xfId="0" applyFont="1" applyBorder="1" applyAlignment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9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Continuous" vertical="center"/>
    </xf>
    <xf numFmtId="178" fontId="1" fillId="0" borderId="0" xfId="0" applyNumberFormat="1" applyFont="1" applyFill="1" applyAlignment="1">
      <alignment horizontal="center" vertical="center"/>
    </xf>
    <xf numFmtId="177" fontId="0" fillId="0" borderId="1" xfId="0" applyNumberFormat="1" applyFont="1" applyFill="1" applyBorder="1" applyAlignment="1">
      <alignment horizontal="right" vertical="center" wrapText="1"/>
    </xf>
    <xf numFmtId="179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ont="1" applyFill="1"/>
    <xf numFmtId="179" fontId="0" fillId="0" borderId="21" xfId="8" applyNumberFormat="1" applyFont="1" applyFill="1" applyBorder="1" applyAlignment="1" applyProtection="1">
      <alignment horizontal="right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Continuous" vertical="center"/>
    </xf>
    <xf numFmtId="185" fontId="0" fillId="0" borderId="1" xfId="0" applyNumberFormat="1" applyFont="1" applyFill="1" applyBorder="1" applyAlignment="1">
      <alignment horizontal="centerContinuous" vertical="center"/>
    </xf>
    <xf numFmtId="0" fontId="0" fillId="2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" xfId="8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18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6" fontId="0" fillId="0" borderId="6" xfId="0" applyNumberFormat="1" applyFont="1" applyFill="1" applyBorder="1" applyAlignment="1" applyProtection="1">
      <alignment horizontal="center" vertical="center"/>
    </xf>
    <xf numFmtId="186" fontId="0" fillId="0" borderId="7" xfId="0" applyNumberFormat="1" applyFont="1" applyFill="1" applyBorder="1" applyAlignment="1" applyProtection="1">
      <alignment horizontal="center" vertical="center"/>
    </xf>
    <xf numFmtId="186" fontId="0" fillId="0" borderId="2" xfId="0" applyNumberFormat="1" applyFont="1" applyFill="1" applyBorder="1" applyAlignment="1" applyProtection="1">
      <alignment horizontal="center" vertical="center"/>
    </xf>
    <xf numFmtId="184" fontId="0" fillId="0" borderId="6" xfId="8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176" fontId="0" fillId="0" borderId="3" xfId="0" applyNumberFormat="1" applyFont="1" applyFill="1" applyBorder="1" applyAlignment="1" applyProtection="1">
      <alignment horizontal="center" vertical="center"/>
    </xf>
    <xf numFmtId="186" fontId="0" fillId="0" borderId="3" xfId="0" applyNumberFormat="1" applyFont="1" applyFill="1" applyBorder="1" applyAlignment="1" applyProtection="1">
      <alignment horizontal="center" vertical="center"/>
    </xf>
    <xf numFmtId="184" fontId="0" fillId="0" borderId="1" xfId="8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2" borderId="21" xfId="0" applyNumberFormat="1" applyFont="1" applyFill="1" applyBorder="1" applyAlignment="1" applyProtection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 applyProtection="1">
      <alignment horizontal="center" vertical="center" wrapText="1"/>
    </xf>
    <xf numFmtId="49" fontId="0" fillId="0" borderId="21" xfId="0" applyNumberFormat="1" applyFont="1" applyFill="1" applyBorder="1" applyAlignment="1" applyProtection="1">
      <alignment horizontal="left" vertical="center" wrapText="1"/>
    </xf>
    <xf numFmtId="177" fontId="0" fillId="0" borderId="21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2" xfId="8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8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179" fontId="0" fillId="0" borderId="21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vertical="center" wrapText="1"/>
    </xf>
    <xf numFmtId="176" fontId="2" fillId="0" borderId="0" xfId="0" applyNumberFormat="1" applyFont="1" applyFill="1" applyAlignment="1" applyProtection="1">
      <alignment horizontal="centerContinuous" vertical="center"/>
    </xf>
    <xf numFmtId="184" fontId="9" fillId="0" borderId="0" xfId="8" applyNumberFormat="1" applyFont="1" applyAlignment="1">
      <alignment horizontal="centerContinuous"/>
    </xf>
    <xf numFmtId="0" fontId="9" fillId="0" borderId="0" xfId="8" applyNumberFormat="1" applyFont="1" applyAlignment="1">
      <alignment horizontal="centerContinuous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184" fontId="0" fillId="0" borderId="17" xfId="8" applyNumberFormat="1" applyFont="1" applyFill="1" applyBorder="1" applyAlignment="1" applyProtection="1">
      <alignment horizontal="center" vertical="center" wrapText="1"/>
    </xf>
    <xf numFmtId="49" fontId="0" fillId="2" borderId="17" xfId="0" applyNumberFormat="1" applyFont="1" applyFill="1" applyBorder="1" applyAlignment="1" applyProtection="1">
      <alignment horizontal="center" vertical="center" wrapText="1"/>
    </xf>
    <xf numFmtId="0" fontId="0" fillId="0" borderId="17" xfId="8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 applyProtection="1">
      <alignment horizontal="center" vertical="center"/>
    </xf>
    <xf numFmtId="0" fontId="0" fillId="2" borderId="17" xfId="8" applyNumberFormat="1" applyFont="1" applyFill="1" applyBorder="1" applyAlignment="1" applyProtection="1">
      <alignment horizontal="center" vertical="center"/>
    </xf>
    <xf numFmtId="49" fontId="0" fillId="0" borderId="17" xfId="0" applyNumberFormat="1" applyFont="1" applyFill="1" applyBorder="1" applyAlignment="1" applyProtection="1">
      <alignment horizontal="left" vertical="center" wrapText="1"/>
    </xf>
    <xf numFmtId="179" fontId="0" fillId="0" borderId="17" xfId="8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vertical="center"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ill="1" applyBorder="1" applyAlignment="1" applyProtection="1">
      <alignment horizontal="center" vertical="center" wrapText="1"/>
      <protection locked="0"/>
    </xf>
    <xf numFmtId="49" fontId="0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0" fillId="0" borderId="0" xfId="0" applyNumberFormat="1" applyFont="1" applyFill="1" applyAlignment="1" applyProtection="1">
      <alignment horizontal="center"/>
    </xf>
    <xf numFmtId="0" fontId="3" fillId="0" borderId="1" xfId="8" applyNumberFormat="1" applyFont="1" applyBorder="1" applyAlignment="1">
      <alignment horizontal="centerContinuous" vertical="center"/>
    </xf>
    <xf numFmtId="0" fontId="3" fillId="0" borderId="1" xfId="8" applyNumberFormat="1" applyFont="1" applyFill="1" applyBorder="1" applyAlignment="1">
      <alignment horizontal="centerContinuous" vertical="center"/>
    </xf>
    <xf numFmtId="0" fontId="6" fillId="0" borderId="3" xfId="8" applyNumberFormat="1" applyFont="1" applyBorder="1" applyAlignment="1">
      <alignment horizontal="center" vertical="center"/>
    </xf>
    <xf numFmtId="0" fontId="6" fillId="0" borderId="3" xfId="8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vertical="center"/>
    </xf>
    <xf numFmtId="177" fontId="0" fillId="0" borderId="3" xfId="8" applyNumberFormat="1" applyFont="1" applyFill="1" applyBorder="1" applyAlignment="1" applyProtection="1">
      <alignment horizontal="right" vertical="center" wrapText="1"/>
    </xf>
    <xf numFmtId="177" fontId="0" fillId="0" borderId="7" xfId="8" applyNumberFormat="1" applyFont="1" applyFill="1" applyBorder="1" applyAlignment="1">
      <alignment horizontal="left" vertical="center"/>
    </xf>
    <xf numFmtId="177" fontId="0" fillId="0" borderId="7" xfId="0" applyNumberFormat="1" applyFont="1" applyFill="1" applyBorder="1" applyAlignment="1" applyProtection="1">
      <alignment horizontal="left" vertical="center"/>
    </xf>
    <xf numFmtId="177" fontId="0" fillId="0" borderId="10" xfId="0" applyNumberFormat="1" applyFont="1" applyFill="1" applyBorder="1" applyAlignment="1">
      <alignment horizontal="left" vertical="center"/>
    </xf>
    <xf numFmtId="0" fontId="0" fillId="0" borderId="1" xfId="0" applyFont="1" applyFill="1" applyBorder="1"/>
    <xf numFmtId="177" fontId="0" fillId="0" borderId="7" xfId="0" applyNumberFormat="1" applyFont="1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left" vertical="center"/>
    </xf>
    <xf numFmtId="177" fontId="0" fillId="0" borderId="5" xfId="8" applyNumberFormat="1" applyFont="1" applyFill="1" applyBorder="1" applyAlignment="1" applyProtection="1">
      <alignment horizontal="right" vertical="center" wrapText="1"/>
    </xf>
    <xf numFmtId="0" fontId="0" fillId="0" borderId="1" xfId="8" applyNumberFormat="1" applyFont="1" applyFill="1" applyBorder="1"/>
    <xf numFmtId="49" fontId="0" fillId="0" borderId="10" xfId="0" applyNumberFormat="1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 applyProtection="1">
      <alignment horizontal="right" vertical="center" wrapText="1"/>
    </xf>
    <xf numFmtId="177" fontId="0" fillId="0" borderId="4" xfId="8" applyNumberFormat="1" applyFont="1" applyFill="1" applyBorder="1" applyAlignment="1" applyProtection="1">
      <alignment horizontal="right" vertical="center" wrapText="1"/>
    </xf>
    <xf numFmtId="0" fontId="0" fillId="0" borderId="2" xfId="8" applyNumberFormat="1" applyFont="1" applyFill="1" applyBorder="1" applyAlignment="1">
      <alignment vertical="center"/>
    </xf>
    <xf numFmtId="177" fontId="0" fillId="0" borderId="4" xfId="8" applyNumberFormat="1" applyFont="1" applyFill="1" applyBorder="1" applyAlignment="1">
      <alignment horizontal="right" vertical="center"/>
    </xf>
    <xf numFmtId="177" fontId="0" fillId="0" borderId="6" xfId="8" applyNumberFormat="1" applyFont="1" applyFill="1" applyBorder="1" applyAlignment="1">
      <alignment horizontal="left" vertical="center"/>
    </xf>
    <xf numFmtId="177" fontId="0" fillId="0" borderId="1" xfId="8" applyNumberFormat="1" applyFont="1" applyFill="1" applyBorder="1" applyAlignment="1">
      <alignment horizontal="right" vertical="center"/>
    </xf>
    <xf numFmtId="177" fontId="0" fillId="0" borderId="2" xfId="8" applyNumberFormat="1" applyFont="1" applyFill="1" applyBorder="1" applyAlignment="1">
      <alignment horizontal="right" vertical="center"/>
    </xf>
    <xf numFmtId="177" fontId="0" fillId="0" borderId="3" xfId="8" applyNumberFormat="1" applyFont="1" applyFill="1" applyBorder="1" applyAlignment="1">
      <alignment horizontal="right" vertical="center"/>
    </xf>
    <xf numFmtId="0" fontId="0" fillId="0" borderId="1" xfId="8" applyNumberFormat="1" applyFont="1" applyFill="1" applyBorder="1" applyAlignment="1">
      <alignment vertical="center"/>
    </xf>
    <xf numFmtId="0" fontId="0" fillId="0" borderId="6" xfId="8" applyNumberFormat="1" applyFont="1" applyFill="1" applyBorder="1" applyAlignment="1">
      <alignment vertical="center"/>
    </xf>
    <xf numFmtId="177" fontId="0" fillId="0" borderId="7" xfId="8" applyNumberFormat="1" applyFont="1" applyFill="1" applyBorder="1" applyAlignment="1">
      <alignment horizontal="right" vertical="center"/>
    </xf>
    <xf numFmtId="0" fontId="0" fillId="0" borderId="6" xfId="8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right" vertical="center"/>
    </xf>
    <xf numFmtId="177" fontId="0" fillId="0" borderId="2" xfId="8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 applyProtection="1">
      <alignment horizontal="right" vertical="center"/>
    </xf>
    <xf numFmtId="177" fontId="0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184" fontId="0" fillId="0" borderId="3" xfId="8" applyNumberFormat="1" applyFont="1" applyBorder="1" applyAlignment="1">
      <alignment horizontal="center" vertical="center"/>
    </xf>
    <xf numFmtId="0" fontId="0" fillId="0" borderId="3" xfId="8" applyNumberFormat="1" applyFont="1" applyFill="1" applyBorder="1" applyAlignment="1">
      <alignment horizontal="center" vertical="center"/>
    </xf>
    <xf numFmtId="49" fontId="0" fillId="0" borderId="6" xfId="0" applyNumberFormat="1" applyFill="1" applyBorder="1" applyAlignment="1" applyProtection="1">
      <alignment vertical="center"/>
    </xf>
    <xf numFmtId="179" fontId="0" fillId="0" borderId="3" xfId="8" applyNumberFormat="1" applyFont="1" applyFill="1" applyBorder="1" applyAlignment="1" applyProtection="1">
      <alignment horizontal="right" vertical="center" wrapText="1"/>
    </xf>
    <xf numFmtId="0" fontId="0" fillId="0" borderId="7" xfId="8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applyProtection="1">
      <alignment vertical="center"/>
    </xf>
    <xf numFmtId="178" fontId="1" fillId="0" borderId="0" xfId="0" applyNumberFormat="1" applyFont="1" applyFill="1" applyAlignment="1">
      <alignment vertical="center"/>
    </xf>
    <xf numFmtId="0" fontId="0" fillId="0" borderId="1" xfId="0" applyFill="1" applyBorder="1"/>
    <xf numFmtId="49" fontId="0" fillId="0" borderId="7" xfId="0" applyNumberFormat="1" applyFont="1" applyFill="1" applyBorder="1" applyAlignment="1">
      <alignment horizontal="left" vertical="center"/>
    </xf>
    <xf numFmtId="179" fontId="0" fillId="0" borderId="5" xfId="8" applyNumberFormat="1" applyFont="1" applyFill="1" applyBorder="1" applyAlignment="1" applyProtection="1">
      <alignment horizontal="right" vertical="center" wrapText="1"/>
    </xf>
    <xf numFmtId="179" fontId="0" fillId="0" borderId="4" xfId="8" applyNumberFormat="1" applyFont="1" applyFill="1" applyBorder="1" applyAlignment="1" applyProtection="1">
      <alignment horizontal="right" vertical="center" wrapText="1"/>
    </xf>
    <xf numFmtId="179" fontId="0" fillId="0" borderId="4" xfId="8" applyNumberFormat="1" applyFont="1" applyFill="1" applyBorder="1" applyAlignment="1">
      <alignment horizontal="right" vertical="center" wrapText="1"/>
    </xf>
    <xf numFmtId="179" fontId="0" fillId="0" borderId="1" xfId="8" applyNumberFormat="1" applyFont="1" applyFill="1" applyBorder="1" applyAlignment="1">
      <alignment horizontal="right" vertical="center" wrapText="1"/>
    </xf>
    <xf numFmtId="179" fontId="0" fillId="0" borderId="3" xfId="8" applyNumberFormat="1" applyFont="1" applyFill="1" applyBorder="1" applyAlignment="1">
      <alignment horizontal="right" vertical="center" wrapText="1"/>
    </xf>
    <xf numFmtId="0" fontId="0" fillId="0" borderId="2" xfId="8" applyNumberFormat="1" applyFont="1" applyFill="1" applyBorder="1" applyAlignment="1">
      <alignment horizontal="center" vertical="center"/>
    </xf>
    <xf numFmtId="0" fontId="0" fillId="0" borderId="7" xfId="8" applyNumberFormat="1" applyFont="1" applyFill="1" applyBorder="1" applyAlignment="1">
      <alignment horizontal="center" vertical="center"/>
    </xf>
    <xf numFmtId="0" fontId="0" fillId="0" borderId="7" xfId="8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79" fontId="0" fillId="0" borderId="1" xfId="0" applyNumberFormat="1" applyFill="1" applyBorder="1"/>
    <xf numFmtId="49" fontId="0" fillId="0" borderId="6" xfId="0" applyNumberFormat="1" applyFont="1" applyFill="1" applyBorder="1" applyAlignment="1" applyProtection="1">
      <alignment vertical="center" wrapText="1"/>
    </xf>
    <xf numFmtId="179" fontId="0" fillId="0" borderId="4" xfId="0" applyNumberFormat="1" applyFont="1" applyFill="1" applyBorder="1" applyAlignment="1" applyProtection="1">
      <alignment horizontal="right" vertical="center" wrapText="1"/>
    </xf>
    <xf numFmtId="179" fontId="0" fillId="0" borderId="4" xfId="0" applyNumberFormat="1" applyFill="1" applyBorder="1"/>
    <xf numFmtId="49" fontId="0" fillId="0" borderId="2" xfId="0" applyNumberFormat="1" applyFont="1" applyFill="1" applyBorder="1" applyAlignment="1">
      <alignment horizontal="left" vertical="center"/>
    </xf>
    <xf numFmtId="179" fontId="0" fillId="0" borderId="20" xfId="0" applyNumberFormat="1" applyFill="1" applyBorder="1" applyAlignment="1">
      <alignment wrapText="1"/>
    </xf>
    <xf numFmtId="179" fontId="0" fillId="0" borderId="1" xfId="0" applyNumberFormat="1" applyFont="1" applyFill="1" applyBorder="1" applyAlignment="1" applyProtection="1">
      <alignment horizontal="right"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6" xfId="8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9" Type="http://schemas.openxmlformats.org/officeDocument/2006/relationships/sharedStrings" Target="sharedStrings.xml"/><Relationship Id="rId48" Type="http://schemas.openxmlformats.org/officeDocument/2006/relationships/styles" Target="styles.xml"/><Relationship Id="rId47" Type="http://schemas.openxmlformats.org/officeDocument/2006/relationships/theme" Target="theme/theme1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39"/>
  <sheetViews>
    <sheetView showGridLines="0" showZeros="0" tabSelected="1" workbookViewId="0">
      <selection activeCell="E15" sqref="E15"/>
    </sheetView>
  </sheetViews>
  <sheetFormatPr defaultColWidth="9.16666666666667" defaultRowHeight="11.25"/>
  <cols>
    <col min="1" max="1" width="30.1666666666667" customWidth="1"/>
    <col min="2" max="2" width="24" customWidth="1"/>
    <col min="3" max="3" width="30.6666666666667" customWidth="1"/>
    <col min="4" max="4" width="21" customWidth="1"/>
    <col min="5" max="5" width="29.8333333333333" customWidth="1"/>
    <col min="6" max="6" width="24.1666666666667" customWidth="1"/>
    <col min="7" max="163" width="9" customWidth="1"/>
  </cols>
  <sheetData>
    <row r="1" ht="9.75" customHeight="1" spans="1:255">
      <c r="A1" s="8"/>
      <c r="B1" s="8"/>
      <c r="C1" s="8"/>
      <c r="D1" s="8"/>
      <c r="E1" s="8"/>
      <c r="F1" s="218" t="s">
        <v>0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</row>
    <row r="2" ht="18" customHeight="1" spans="1:255">
      <c r="A2" s="328" t="s">
        <v>1</v>
      </c>
      <c r="B2" s="328"/>
      <c r="C2" s="328"/>
      <c r="D2" s="328"/>
      <c r="E2" s="328"/>
      <c r="F2" s="328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360"/>
      <c r="FI2" s="360"/>
      <c r="FJ2" s="360"/>
      <c r="FK2" s="360"/>
      <c r="FL2" s="360"/>
      <c r="FM2" s="360"/>
      <c r="FN2" s="360"/>
      <c r="FO2" s="360"/>
      <c r="FP2" s="360"/>
      <c r="FQ2" s="360"/>
      <c r="FR2" s="360"/>
      <c r="FS2" s="360"/>
      <c r="FT2" s="360"/>
      <c r="FU2" s="360"/>
      <c r="FV2" s="360"/>
      <c r="FW2" s="360"/>
      <c r="FX2" s="360"/>
      <c r="FY2" s="360"/>
      <c r="FZ2" s="360"/>
      <c r="GA2" s="360"/>
      <c r="GB2" s="360"/>
      <c r="GC2" s="360"/>
      <c r="GD2" s="360"/>
      <c r="GE2" s="360"/>
      <c r="GF2" s="360"/>
      <c r="GG2" s="360"/>
      <c r="GH2" s="360"/>
      <c r="GI2" s="360"/>
      <c r="GJ2" s="360"/>
      <c r="GK2" s="360"/>
      <c r="GL2" s="360"/>
      <c r="GM2" s="360"/>
      <c r="GN2" s="360"/>
      <c r="GO2" s="360"/>
      <c r="GP2" s="360"/>
      <c r="GQ2" s="360"/>
      <c r="GR2" s="360"/>
      <c r="GS2" s="360"/>
      <c r="GT2" s="360"/>
      <c r="GU2" s="360"/>
      <c r="GV2" s="360"/>
      <c r="GW2" s="360"/>
      <c r="GX2" s="360"/>
      <c r="GY2" s="360"/>
      <c r="GZ2" s="360"/>
      <c r="HA2" s="360"/>
      <c r="HB2" s="360"/>
      <c r="HC2" s="360"/>
      <c r="HD2" s="360"/>
      <c r="HE2" s="360"/>
      <c r="HF2" s="360"/>
      <c r="HG2" s="360"/>
      <c r="HH2" s="360"/>
      <c r="HI2" s="360"/>
      <c r="HJ2" s="360"/>
      <c r="HK2" s="360"/>
      <c r="HL2" s="360"/>
      <c r="HM2" s="360"/>
      <c r="HN2" s="360"/>
      <c r="HO2" s="360"/>
      <c r="HP2" s="360"/>
      <c r="HQ2" s="360"/>
      <c r="HR2" s="360"/>
      <c r="HS2" s="360"/>
      <c r="HT2" s="360"/>
      <c r="HU2" s="360"/>
      <c r="HV2" s="360"/>
      <c r="HW2" s="360"/>
      <c r="HX2" s="360"/>
      <c r="HY2" s="360"/>
      <c r="HZ2" s="360"/>
      <c r="IA2" s="360"/>
      <c r="IB2" s="360"/>
      <c r="IC2" s="360"/>
      <c r="ID2" s="360"/>
      <c r="IE2" s="360"/>
      <c r="IF2" s="360"/>
      <c r="IG2" s="360"/>
      <c r="IH2" s="360"/>
      <c r="II2" s="360"/>
      <c r="IJ2" s="360"/>
      <c r="IK2" s="360"/>
      <c r="IL2" s="360"/>
      <c r="IM2" s="360"/>
      <c r="IN2" s="360"/>
      <c r="IO2" s="360"/>
      <c r="IP2" s="360"/>
      <c r="IQ2" s="360"/>
      <c r="IR2" s="360"/>
      <c r="IS2" s="360"/>
      <c r="IT2" s="360"/>
      <c r="IU2" s="360"/>
    </row>
    <row r="3" ht="12" customHeight="1" spans="1:255">
      <c r="A3" s="8"/>
      <c r="B3" s="8"/>
      <c r="C3" s="8"/>
      <c r="D3" s="8"/>
      <c r="E3" s="2"/>
      <c r="F3" s="83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</row>
    <row r="4" ht="12" customHeight="1" spans="1:255">
      <c r="A4" s="329" t="s">
        <v>3</v>
      </c>
      <c r="B4" s="329"/>
      <c r="C4" s="329" t="s">
        <v>4</v>
      </c>
      <c r="D4" s="330"/>
      <c r="E4" s="330"/>
      <c r="F4" s="32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</row>
    <row r="5" customHeight="1" spans="1:255">
      <c r="A5" s="69" t="s">
        <v>5</v>
      </c>
      <c r="B5" s="361" t="s">
        <v>6</v>
      </c>
      <c r="C5" s="22" t="s">
        <v>7</v>
      </c>
      <c r="D5" s="362" t="s">
        <v>6</v>
      </c>
      <c r="E5" s="22" t="s">
        <v>8</v>
      </c>
      <c r="F5" s="362" t="s">
        <v>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</row>
    <row r="6" s="56" customFormat="1" ht="15" customHeight="1" spans="1:255">
      <c r="A6" s="386" t="s">
        <v>9</v>
      </c>
      <c r="B6" s="364">
        <v>19224.71</v>
      </c>
      <c r="C6" s="365" t="s">
        <v>10</v>
      </c>
      <c r="D6" s="364">
        <v>0</v>
      </c>
      <c r="E6" s="366" t="s">
        <v>11</v>
      </c>
      <c r="F6" s="364">
        <v>29932.79</v>
      </c>
      <c r="G6" s="36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</row>
    <row r="7" s="56" customFormat="1" ht="15" customHeight="1" spans="1:255">
      <c r="A7" s="363" t="s">
        <v>12</v>
      </c>
      <c r="B7" s="364">
        <v>19224.71</v>
      </c>
      <c r="C7" s="365" t="s">
        <v>13</v>
      </c>
      <c r="D7" s="364">
        <v>0</v>
      </c>
      <c r="E7" s="343" t="s">
        <v>14</v>
      </c>
      <c r="F7" s="364">
        <v>14451.94</v>
      </c>
      <c r="G7" s="36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</row>
    <row r="8" s="56" customFormat="1" ht="15" customHeight="1" spans="1:255">
      <c r="A8" s="333" t="s">
        <v>15</v>
      </c>
      <c r="B8" s="364">
        <v>0</v>
      </c>
      <c r="C8" s="365" t="s">
        <v>16</v>
      </c>
      <c r="D8" s="364">
        <v>0</v>
      </c>
      <c r="E8" s="343" t="s">
        <v>17</v>
      </c>
      <c r="F8" s="364">
        <v>7006.34</v>
      </c>
      <c r="G8" s="36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</row>
    <row r="9" s="56" customFormat="1" ht="15" customHeight="1" spans="1:255">
      <c r="A9" s="333" t="s">
        <v>18</v>
      </c>
      <c r="B9" s="364">
        <v>18221.38</v>
      </c>
      <c r="C9" s="365" t="s">
        <v>19</v>
      </c>
      <c r="D9" s="364">
        <v>0</v>
      </c>
      <c r="E9" s="343" t="s">
        <v>20</v>
      </c>
      <c r="F9" s="364">
        <v>8474.51</v>
      </c>
      <c r="G9" s="36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</row>
    <row r="10" s="56" customFormat="1" ht="15" customHeight="1" spans="1:255">
      <c r="A10" s="387" t="s">
        <v>21</v>
      </c>
      <c r="B10" s="364">
        <v>12745</v>
      </c>
      <c r="C10" s="365" t="s">
        <v>22</v>
      </c>
      <c r="D10" s="364">
        <v>51911.09</v>
      </c>
      <c r="E10" s="369" t="s">
        <v>23</v>
      </c>
      <c r="F10" s="33">
        <v>21978.3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</row>
    <row r="11" s="56" customFormat="1" ht="15" customHeight="1" spans="1:255">
      <c r="A11" s="333" t="s">
        <v>24</v>
      </c>
      <c r="B11" s="33">
        <v>0</v>
      </c>
      <c r="C11" s="365" t="s">
        <v>25</v>
      </c>
      <c r="D11" s="364">
        <v>0</v>
      </c>
      <c r="E11" s="340" t="s">
        <v>26</v>
      </c>
      <c r="F11" s="370">
        <v>9750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</row>
    <row r="12" s="56" customFormat="1" ht="15" customHeight="1" spans="1:255">
      <c r="A12" s="333" t="s">
        <v>27</v>
      </c>
      <c r="B12" s="370">
        <v>0</v>
      </c>
      <c r="C12" s="365" t="s">
        <v>28</v>
      </c>
      <c r="D12" s="364">
        <v>0</v>
      </c>
      <c r="E12" s="343" t="s">
        <v>17</v>
      </c>
      <c r="F12" s="76">
        <v>8799.3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</row>
    <row r="13" s="56" customFormat="1" ht="15" customHeight="1" spans="1:255">
      <c r="A13" s="342"/>
      <c r="B13" s="76"/>
      <c r="C13" s="365" t="s">
        <v>29</v>
      </c>
      <c r="D13" s="364">
        <v>0</v>
      </c>
      <c r="E13" s="343" t="s">
        <v>20</v>
      </c>
      <c r="F13" s="370">
        <v>1110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</row>
    <row r="14" s="56" customFormat="1" ht="15" customHeight="1" spans="1:255">
      <c r="A14" s="333"/>
      <c r="B14" s="371"/>
      <c r="C14" s="365" t="s">
        <v>30</v>
      </c>
      <c r="D14" s="364">
        <v>0</v>
      </c>
      <c r="E14" s="346" t="s">
        <v>31</v>
      </c>
      <c r="F14" s="364"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</row>
    <row r="15" s="56" customFormat="1" ht="15" customHeight="1" spans="1:255">
      <c r="A15" s="342"/>
      <c r="B15" s="372"/>
      <c r="C15" s="353" t="s">
        <v>32</v>
      </c>
      <c r="D15" s="364">
        <v>0</v>
      </c>
      <c r="E15" s="346" t="s">
        <v>33</v>
      </c>
      <c r="F15" s="364"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</row>
    <row r="16" s="56" customFormat="1" ht="15" customHeight="1" spans="1:255">
      <c r="A16" s="342"/>
      <c r="B16" s="373"/>
      <c r="C16" s="353" t="s">
        <v>34</v>
      </c>
      <c r="D16" s="364">
        <v>0</v>
      </c>
      <c r="E16" s="346" t="s">
        <v>35</v>
      </c>
      <c r="F16" s="76"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</row>
    <row r="17" s="56" customFormat="1" ht="15" customHeight="1" spans="1:255">
      <c r="A17" s="342"/>
      <c r="B17" s="373"/>
      <c r="C17" s="353" t="s">
        <v>36</v>
      </c>
      <c r="D17" s="364">
        <v>0</v>
      </c>
      <c r="E17" s="346" t="s">
        <v>37</v>
      </c>
      <c r="F17" s="371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</row>
    <row r="18" s="56" customFormat="1" ht="15" customHeight="1" spans="1:255">
      <c r="A18" s="342"/>
      <c r="B18" s="373"/>
      <c r="C18" s="353" t="s">
        <v>38</v>
      </c>
      <c r="D18" s="364">
        <v>0</v>
      </c>
      <c r="E18" s="346" t="s">
        <v>39</v>
      </c>
      <c r="F18" s="76">
        <v>1999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</row>
    <row r="19" s="56" customFormat="1" ht="15" customHeight="1" spans="1:255">
      <c r="A19" s="342"/>
      <c r="B19" s="373"/>
      <c r="C19" s="353" t="s">
        <v>40</v>
      </c>
      <c r="D19" s="364">
        <v>0</v>
      </c>
      <c r="E19" s="346" t="s">
        <v>41</v>
      </c>
      <c r="F19" s="76">
        <v>320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</row>
    <row r="20" s="56" customFormat="1" ht="15" customHeight="1" spans="1:255">
      <c r="A20" s="342"/>
      <c r="B20" s="373"/>
      <c r="C20" s="353" t="s">
        <v>42</v>
      </c>
      <c r="D20" s="364">
        <v>0</v>
      </c>
      <c r="E20" s="346"/>
      <c r="F20" s="7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</row>
    <row r="21" s="56" customFormat="1" ht="15" customHeight="1" spans="1:255">
      <c r="A21" s="342"/>
      <c r="B21" s="373"/>
      <c r="C21" s="353" t="s">
        <v>43</v>
      </c>
      <c r="D21" s="364">
        <v>0</v>
      </c>
      <c r="E21" s="346"/>
      <c r="F21" s="76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</row>
    <row r="22" s="56" customFormat="1" ht="15" customHeight="1" spans="1:255">
      <c r="A22" s="342"/>
      <c r="B22" s="373"/>
      <c r="C22" s="353" t="s">
        <v>44</v>
      </c>
      <c r="D22" s="364">
        <v>0</v>
      </c>
      <c r="E22" s="346"/>
      <c r="F22" s="76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</row>
    <row r="23" s="56" customFormat="1" ht="15" customHeight="1" spans="1:255">
      <c r="A23" s="342"/>
      <c r="B23" s="374"/>
      <c r="C23" s="353" t="s">
        <v>45</v>
      </c>
      <c r="D23" s="364">
        <v>0</v>
      </c>
      <c r="E23" s="346"/>
      <c r="F23" s="364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</row>
    <row r="24" s="56" customFormat="1" ht="15" customHeight="1" spans="1:255">
      <c r="A24" s="342"/>
      <c r="B24" s="374"/>
      <c r="C24" s="353" t="s">
        <v>46</v>
      </c>
      <c r="D24" s="364">
        <v>0</v>
      </c>
      <c r="E24" s="346"/>
      <c r="F24" s="364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</row>
    <row r="25" s="56" customFormat="1" ht="15" customHeight="1" spans="1:255">
      <c r="A25" s="342"/>
      <c r="B25" s="374"/>
      <c r="C25" s="353" t="s">
        <v>47</v>
      </c>
      <c r="D25" s="364">
        <v>0</v>
      </c>
      <c r="E25" s="346"/>
      <c r="F25" s="36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</row>
    <row r="26" s="56" customFormat="1" ht="15" customHeight="1" spans="1:255">
      <c r="A26" s="342"/>
      <c r="B26" s="374"/>
      <c r="C26" s="353" t="s">
        <v>48</v>
      </c>
      <c r="D26" s="76">
        <v>0</v>
      </c>
      <c r="E26" s="346"/>
      <c r="F26" s="364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</row>
    <row r="27" s="56" customFormat="1" ht="15" customHeight="1" spans="1:255">
      <c r="A27" s="342"/>
      <c r="B27" s="374"/>
      <c r="C27" s="353" t="s">
        <v>49</v>
      </c>
      <c r="D27" s="76">
        <v>0</v>
      </c>
      <c r="E27" s="346"/>
      <c r="F27" s="364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</row>
    <row r="28" s="56" customFormat="1" ht="15" customHeight="1" spans="1:255">
      <c r="A28" s="352"/>
      <c r="B28" s="374"/>
      <c r="C28" s="353" t="s">
        <v>50</v>
      </c>
      <c r="D28" s="370">
        <v>0</v>
      </c>
      <c r="E28" s="346"/>
      <c r="F28" s="36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</row>
    <row r="29" s="56" customFormat="1" ht="15" customHeight="1" spans="1:255">
      <c r="A29" s="353"/>
      <c r="B29" s="374"/>
      <c r="C29" s="365" t="s">
        <v>51</v>
      </c>
      <c r="D29" s="364">
        <v>0</v>
      </c>
      <c r="E29" s="365"/>
      <c r="F29" s="364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2"/>
    </row>
    <row r="30" s="56" customFormat="1" ht="15" customHeight="1" spans="1:255">
      <c r="A30" s="353"/>
      <c r="B30" s="374"/>
      <c r="C30" s="365" t="s">
        <v>52</v>
      </c>
      <c r="D30" s="33">
        <v>0</v>
      </c>
      <c r="E30" s="365"/>
      <c r="F30" s="364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</row>
    <row r="31" s="56" customFormat="1" ht="15" customHeight="1" spans="1:255">
      <c r="A31" s="355" t="s">
        <v>53</v>
      </c>
      <c r="B31" s="76">
        <v>50191.09</v>
      </c>
      <c r="C31" s="375" t="s">
        <v>53</v>
      </c>
      <c r="D31" s="364">
        <f>SUM(D6:D30)</f>
        <v>51911.09</v>
      </c>
      <c r="E31" s="376" t="s">
        <v>54</v>
      </c>
      <c r="F31" s="364">
        <v>51911.09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</row>
    <row r="32" s="56" customFormat="1" ht="15" customHeight="1" spans="1:255">
      <c r="A32" s="388" t="s">
        <v>55</v>
      </c>
      <c r="B32" s="381">
        <v>0</v>
      </c>
      <c r="C32" s="365" t="s">
        <v>56</v>
      </c>
      <c r="D32" s="33">
        <v>0</v>
      </c>
      <c r="E32" s="376"/>
      <c r="F32" s="364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</row>
    <row r="33" s="56" customFormat="1" ht="15" customHeight="1" spans="1:255">
      <c r="A33" s="388"/>
      <c r="B33" s="381"/>
      <c r="C33" s="377" t="s">
        <v>57</v>
      </c>
      <c r="D33" s="33">
        <v>0</v>
      </c>
      <c r="E33" s="376"/>
      <c r="F33" s="36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</row>
    <row r="34" s="56" customFormat="1" ht="15" customHeight="1" spans="1:255">
      <c r="A34" s="380" t="s">
        <v>58</v>
      </c>
      <c r="B34" s="381">
        <v>1720</v>
      </c>
      <c r="C34" s="378" t="s">
        <v>59</v>
      </c>
      <c r="D34" s="379">
        <v>0</v>
      </c>
      <c r="E34" s="369" t="s">
        <v>60</v>
      </c>
      <c r="F34" s="33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</row>
    <row r="35" s="56" customFormat="1" ht="15" customHeight="1" spans="1:255">
      <c r="A35" s="380"/>
      <c r="B35" s="381">
        <v>-1127.74</v>
      </c>
      <c r="C35" s="365"/>
      <c r="D35" s="382"/>
      <c r="E35" s="383"/>
      <c r="F35" s="384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</row>
    <row r="36" s="56" customFormat="1" ht="15" customHeight="1" spans="1:255">
      <c r="A36" s="355" t="s">
        <v>61</v>
      </c>
      <c r="B36" s="76">
        <v>51911.09</v>
      </c>
      <c r="C36" s="376" t="s">
        <v>62</v>
      </c>
      <c r="D36" s="385">
        <f>SUM(D31:D34)</f>
        <v>51911.09</v>
      </c>
      <c r="E36" s="376" t="s">
        <v>63</v>
      </c>
      <c r="F36" s="33">
        <v>51911.09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</row>
    <row r="37" ht="18" customHeight="1" spans="1:25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</row>
    <row r="38" ht="18" customHeight="1" spans="1:25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</row>
    <row r="39" ht="18" customHeight="1" spans="1:25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</row>
  </sheetData>
  <sheetProtection formatCells="0" formatColumns="0" formatRows="0"/>
  <mergeCells count="1">
    <mergeCell ref="A2:F2"/>
  </mergeCells>
  <printOptions horizontalCentered="1"/>
  <pageMargins left="0.590277777777778" right="0.590277777777778" top="0.590277777777778" bottom="0.590277777777778" header="0.590277777777778" footer="0.393055555555556"/>
  <pageSetup paperSize="9" scale="90" fitToHeight="100" orientation="landscape" verticalDpi="300"/>
  <headerFooter alignWithMargins="0">
    <oddFooter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21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6.16666666666667" customWidth="1"/>
    <col min="4" max="4" width="48.6666666666667" customWidth="1"/>
    <col min="5" max="5" width="17.8333333333333" customWidth="1"/>
    <col min="6" max="6" width="17.6666666666667" customWidth="1"/>
    <col min="7" max="7" width="15.8333333333333" customWidth="1"/>
    <col min="8" max="10" width="14" customWidth="1"/>
    <col min="11" max="11" width="11.3333333333333" customWidth="1"/>
    <col min="12" max="12" width="10.6666666666667" customWidth="1"/>
    <col min="13" max="13" width="16" customWidth="1"/>
    <col min="14" max="15" width="14.3333333333333" customWidth="1"/>
    <col min="16" max="16" width="16" customWidth="1"/>
    <col min="17" max="17" width="9" customWidth="1"/>
  </cols>
  <sheetData>
    <row r="1" ht="18" customHeight="1" spans="1:17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2"/>
      <c r="M1" s="4"/>
      <c r="N1" s="4"/>
      <c r="O1" s="4"/>
      <c r="P1" s="57" t="s">
        <v>161</v>
      </c>
      <c r="Q1" s="3"/>
    </row>
    <row r="2" ht="18" customHeight="1" spans="1:17">
      <c r="A2" s="6" t="s">
        <v>162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5"/>
    </row>
    <row r="3" ht="18" customHeight="1" spans="3:17">
      <c r="C3" s="43"/>
      <c r="D3" s="9"/>
      <c r="E3" s="9"/>
      <c r="F3" s="9"/>
      <c r="G3" s="9"/>
      <c r="H3" s="9"/>
      <c r="I3" s="9"/>
      <c r="J3" s="9"/>
      <c r="K3" s="9"/>
      <c r="L3" s="2"/>
      <c r="M3" s="9"/>
      <c r="N3" s="9"/>
      <c r="O3" s="9"/>
      <c r="P3" s="57" t="s">
        <v>2</v>
      </c>
      <c r="Q3" s="8"/>
    </row>
    <row r="4" ht="22.5" customHeight="1" spans="1:17">
      <c r="A4" s="44" t="s">
        <v>88</v>
      </c>
      <c r="B4" s="45"/>
      <c r="C4" s="46"/>
      <c r="D4" s="11" t="s">
        <v>89</v>
      </c>
      <c r="E4" s="47" t="s">
        <v>118</v>
      </c>
      <c r="F4" s="48" t="s">
        <v>163</v>
      </c>
      <c r="G4" s="48"/>
      <c r="H4" s="48"/>
      <c r="I4" s="48"/>
      <c r="J4" s="48"/>
      <c r="K4" s="58"/>
      <c r="L4" s="58"/>
      <c r="M4" s="49" t="s">
        <v>164</v>
      </c>
      <c r="N4" s="49" t="s">
        <v>165</v>
      </c>
      <c r="O4" s="13"/>
      <c r="P4" s="59" t="s">
        <v>166</v>
      </c>
      <c r="Q4" s="3"/>
    </row>
    <row r="5" ht="23.25" customHeight="1" spans="1:17">
      <c r="A5" s="17" t="s">
        <v>91</v>
      </c>
      <c r="B5" s="19" t="s">
        <v>92</v>
      </c>
      <c r="C5" s="17" t="s">
        <v>93</v>
      </c>
      <c r="D5" s="18"/>
      <c r="E5" s="49"/>
      <c r="F5" s="50" t="s">
        <v>167</v>
      </c>
      <c r="G5" s="44" t="s">
        <v>168</v>
      </c>
      <c r="H5" s="45"/>
      <c r="I5" s="44" t="s">
        <v>169</v>
      </c>
      <c r="J5" s="45"/>
      <c r="K5" s="59" t="s">
        <v>128</v>
      </c>
      <c r="L5" s="59"/>
      <c r="M5" s="49"/>
      <c r="N5" s="49"/>
      <c r="O5" s="20" t="s">
        <v>170</v>
      </c>
      <c r="P5" s="60"/>
      <c r="Q5" s="3"/>
    </row>
    <row r="6" ht="20.25" customHeight="1" spans="1:17">
      <c r="A6" s="18"/>
      <c r="B6" s="17"/>
      <c r="C6" s="18"/>
      <c r="D6" s="18"/>
      <c r="E6" s="49"/>
      <c r="F6" s="47"/>
      <c r="G6" s="51" t="s">
        <v>140</v>
      </c>
      <c r="H6" s="51" t="s">
        <v>141</v>
      </c>
      <c r="I6" s="51" t="s">
        <v>140</v>
      </c>
      <c r="J6" s="51" t="s">
        <v>141</v>
      </c>
      <c r="K6" s="61" t="s">
        <v>140</v>
      </c>
      <c r="L6" s="61" t="s">
        <v>141</v>
      </c>
      <c r="M6" s="49"/>
      <c r="N6" s="49"/>
      <c r="O6" s="23"/>
      <c r="P6" s="62"/>
      <c r="Q6" s="3"/>
    </row>
    <row r="7" ht="20.25" customHeight="1" spans="1:17">
      <c r="A7" s="26" t="s">
        <v>81</v>
      </c>
      <c r="B7" s="26" t="s">
        <v>81</v>
      </c>
      <c r="C7" s="26" t="s">
        <v>81</v>
      </c>
      <c r="D7" s="26" t="s">
        <v>81</v>
      </c>
      <c r="E7" s="52">
        <v>1</v>
      </c>
      <c r="F7" s="52">
        <f t="shared" ref="F7:L7" si="0">E7+1</f>
        <v>2</v>
      </c>
      <c r="G7" s="52">
        <f t="shared" si="0"/>
        <v>3</v>
      </c>
      <c r="H7" s="52">
        <f t="shared" si="0"/>
        <v>4</v>
      </c>
      <c r="I7" s="52">
        <f t="shared" si="0"/>
        <v>5</v>
      </c>
      <c r="J7" s="52">
        <f t="shared" si="0"/>
        <v>6</v>
      </c>
      <c r="K7" s="52">
        <f t="shared" si="0"/>
        <v>7</v>
      </c>
      <c r="L7" s="52">
        <f t="shared" si="0"/>
        <v>8</v>
      </c>
      <c r="M7" s="52">
        <v>9</v>
      </c>
      <c r="N7" s="52">
        <v>10</v>
      </c>
      <c r="O7" s="52">
        <v>11</v>
      </c>
      <c r="P7" s="52">
        <v>12</v>
      </c>
      <c r="Q7" s="172"/>
    </row>
    <row r="8" s="267" customFormat="1" ht="18.75" customHeight="1" spans="1:17">
      <c r="A8" s="30"/>
      <c r="B8" s="30"/>
      <c r="C8" s="30"/>
      <c r="D8" s="32" t="s">
        <v>82</v>
      </c>
      <c r="E8" s="53">
        <v>8474.51</v>
      </c>
      <c r="F8" s="54">
        <v>6750.67</v>
      </c>
      <c r="G8" s="55">
        <v>0</v>
      </c>
      <c r="H8" s="53">
        <v>153.58</v>
      </c>
      <c r="I8" s="53">
        <v>0</v>
      </c>
      <c r="J8" s="53">
        <v>3390.49</v>
      </c>
      <c r="K8" s="53">
        <v>0</v>
      </c>
      <c r="L8" s="54">
        <v>3206.6</v>
      </c>
      <c r="M8" s="53">
        <v>1553.41</v>
      </c>
      <c r="N8" s="54">
        <v>36.68</v>
      </c>
      <c r="O8" s="64">
        <v>0</v>
      </c>
      <c r="P8" s="64">
        <v>133.75</v>
      </c>
      <c r="Q8" s="3"/>
    </row>
    <row r="9" ht="18.75" customHeight="1" spans="1:16">
      <c r="A9" s="30"/>
      <c r="B9" s="30"/>
      <c r="C9" s="30"/>
      <c r="D9" s="32" t="s">
        <v>83</v>
      </c>
      <c r="E9" s="53">
        <v>8474.51</v>
      </c>
      <c r="F9" s="54">
        <v>6750.67</v>
      </c>
      <c r="G9" s="55">
        <v>0</v>
      </c>
      <c r="H9" s="53">
        <v>153.58</v>
      </c>
      <c r="I9" s="53">
        <v>0</v>
      </c>
      <c r="J9" s="53">
        <v>3390.49</v>
      </c>
      <c r="K9" s="53">
        <v>0</v>
      </c>
      <c r="L9" s="54">
        <v>3206.6</v>
      </c>
      <c r="M9" s="53">
        <v>1553.41</v>
      </c>
      <c r="N9" s="54">
        <v>36.68</v>
      </c>
      <c r="O9" s="64">
        <v>0</v>
      </c>
      <c r="P9" s="64">
        <v>133.75</v>
      </c>
    </row>
    <row r="10" ht="18.75" customHeight="1" spans="1:16">
      <c r="A10" s="30"/>
      <c r="B10" s="30"/>
      <c r="C10" s="30"/>
      <c r="D10" s="32" t="s">
        <v>84</v>
      </c>
      <c r="E10" s="53">
        <v>8474.51</v>
      </c>
      <c r="F10" s="54">
        <v>6750.67</v>
      </c>
      <c r="G10" s="55">
        <v>0</v>
      </c>
      <c r="H10" s="53">
        <v>153.58</v>
      </c>
      <c r="I10" s="53">
        <v>0</v>
      </c>
      <c r="J10" s="53">
        <v>3390.49</v>
      </c>
      <c r="K10" s="53">
        <v>0</v>
      </c>
      <c r="L10" s="54">
        <v>3206.6</v>
      </c>
      <c r="M10" s="53">
        <v>1553.41</v>
      </c>
      <c r="N10" s="54">
        <v>36.68</v>
      </c>
      <c r="O10" s="64">
        <v>0</v>
      </c>
      <c r="P10" s="64">
        <v>133.75</v>
      </c>
    </row>
    <row r="11" ht="18.75" customHeight="1" spans="1:16">
      <c r="A11" s="30" t="s">
        <v>94</v>
      </c>
      <c r="B11" s="30"/>
      <c r="C11" s="30"/>
      <c r="D11" s="32" t="s">
        <v>95</v>
      </c>
      <c r="E11" s="53">
        <v>8474.51</v>
      </c>
      <c r="F11" s="54">
        <v>6750.67</v>
      </c>
      <c r="G11" s="55">
        <v>0</v>
      </c>
      <c r="H11" s="53">
        <v>153.58</v>
      </c>
      <c r="I11" s="53">
        <v>0</v>
      </c>
      <c r="J11" s="53">
        <v>3390.49</v>
      </c>
      <c r="K11" s="53">
        <v>0</v>
      </c>
      <c r="L11" s="54">
        <v>3206.6</v>
      </c>
      <c r="M11" s="53">
        <v>1553.41</v>
      </c>
      <c r="N11" s="54">
        <v>36.68</v>
      </c>
      <c r="O11" s="64">
        <v>0</v>
      </c>
      <c r="P11" s="64">
        <v>133.75</v>
      </c>
    </row>
    <row r="12" ht="18.75" customHeight="1" spans="1:17">
      <c r="A12" s="30"/>
      <c r="B12" s="30" t="s">
        <v>96</v>
      </c>
      <c r="C12" s="30"/>
      <c r="D12" s="32" t="s">
        <v>97</v>
      </c>
      <c r="E12" s="53">
        <v>8474.51</v>
      </c>
      <c r="F12" s="54">
        <v>6750.67</v>
      </c>
      <c r="G12" s="55">
        <v>0</v>
      </c>
      <c r="H12" s="53">
        <v>153.58</v>
      </c>
      <c r="I12" s="53">
        <v>0</v>
      </c>
      <c r="J12" s="53">
        <v>3390.49</v>
      </c>
      <c r="K12" s="53">
        <v>0</v>
      </c>
      <c r="L12" s="54">
        <v>3206.6</v>
      </c>
      <c r="M12" s="53">
        <v>1553.41</v>
      </c>
      <c r="N12" s="54">
        <v>36.68</v>
      </c>
      <c r="O12" s="64">
        <v>0</v>
      </c>
      <c r="P12" s="64">
        <v>133.75</v>
      </c>
      <c r="Q12" s="2"/>
    </row>
    <row r="13" ht="18.75" customHeight="1" spans="1:16">
      <c r="A13" s="30" t="s">
        <v>98</v>
      </c>
      <c r="B13" s="30" t="s">
        <v>99</v>
      </c>
      <c r="C13" s="30" t="s">
        <v>100</v>
      </c>
      <c r="D13" s="32" t="s">
        <v>101</v>
      </c>
      <c r="E13" s="53">
        <v>8474.51</v>
      </c>
      <c r="F13" s="54">
        <v>6750.67</v>
      </c>
      <c r="G13" s="55">
        <v>0</v>
      </c>
      <c r="H13" s="53">
        <v>153.58</v>
      </c>
      <c r="I13" s="53">
        <v>0</v>
      </c>
      <c r="J13" s="53">
        <v>3390.49</v>
      </c>
      <c r="K13" s="53">
        <v>0</v>
      </c>
      <c r="L13" s="54">
        <v>3206.6</v>
      </c>
      <c r="M13" s="53">
        <v>1553.41</v>
      </c>
      <c r="N13" s="54">
        <v>36.68</v>
      </c>
      <c r="O13" s="64">
        <v>0</v>
      </c>
      <c r="P13" s="64">
        <v>133.75</v>
      </c>
    </row>
    <row r="14" ht="12.75" customHeight="1" spans="4:12">
      <c r="D14" s="2"/>
      <c r="K14" s="56"/>
      <c r="L14" s="2"/>
    </row>
    <row r="15" ht="12.75" customHeight="1" spans="4:12">
      <c r="D15" s="2"/>
      <c r="K15" s="56"/>
      <c r="L15" s="2"/>
    </row>
    <row r="16" ht="12.75" customHeight="1" spans="10:12">
      <c r="J16" s="2"/>
      <c r="K16" s="2"/>
      <c r="L16" s="2"/>
    </row>
    <row r="17" ht="12.75" customHeight="1" spans="10:11">
      <c r="J17" s="2"/>
      <c r="K17" s="2"/>
    </row>
    <row r="18" ht="12.75" customHeight="1" spans="10:11">
      <c r="J18" s="2"/>
      <c r="K18" s="2"/>
    </row>
    <row r="19" spans="11:11">
      <c r="K19" s="56"/>
    </row>
    <row r="20" spans="11:11">
      <c r="K20" s="56"/>
    </row>
    <row r="21" spans="11:11">
      <c r="K21" s="56"/>
    </row>
  </sheetData>
  <sheetProtection formatCells="0" formatColumns="0" formatRows="0"/>
  <mergeCells count="10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P4:P6"/>
  </mergeCells>
  <printOptions horizontalCentered="1"/>
  <pageMargins left="0.590277777777778" right="0.590277777777778" top="0.590277777777778" bottom="0.590277777777778" header="0.590277777777778" footer="0.393055555555556"/>
  <pageSetup paperSize="9" scale="68" fitToHeight="100" orientation="landscape" verticalDpi="300"/>
  <headerFooter alignWithMargins="0">
    <oddFooter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46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43.6666666666667" customWidth="1"/>
    <col min="5" max="5" width="34.5" customWidth="1"/>
    <col min="6" max="6" width="5.83333333333333" customWidth="1"/>
    <col min="7" max="7" width="11.5" customWidth="1"/>
    <col min="8" max="8" width="11.1666666666667" customWidth="1"/>
    <col min="9" max="9" width="12.1666666666667" customWidth="1"/>
    <col min="10" max="10" width="11.8333333333333" customWidth="1"/>
    <col min="11" max="11" width="12.5" customWidth="1"/>
    <col min="12" max="13" width="11.5" customWidth="1"/>
    <col min="14" max="15" width="10.8333333333333" customWidth="1"/>
    <col min="16" max="16" width="12.8333333333333" customWidth="1"/>
  </cols>
  <sheetData>
    <row r="1" ht="12" customHeight="1" spans="1:16">
      <c r="A1" s="264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171</v>
      </c>
    </row>
    <row r="2" ht="20.25" customHeight="1" spans="1:16">
      <c r="A2" s="6" t="s">
        <v>172</v>
      </c>
      <c r="B2" s="6"/>
      <c r="C2" s="6"/>
      <c r="D2" s="6"/>
      <c r="E2" s="6"/>
      <c r="F2" s="6"/>
      <c r="G2" s="6"/>
      <c r="H2" s="7"/>
      <c r="I2" s="7"/>
      <c r="J2" s="7"/>
      <c r="K2" s="7"/>
      <c r="L2" s="35"/>
      <c r="M2" s="35"/>
      <c r="N2" s="36"/>
      <c r="O2" s="37"/>
      <c r="P2" s="37"/>
    </row>
    <row r="3" ht="12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2</v>
      </c>
    </row>
    <row r="4" ht="25.5" customHeight="1" spans="1:16">
      <c r="A4" s="10" t="s">
        <v>88</v>
      </c>
      <c r="B4" s="10"/>
      <c r="C4" s="10"/>
      <c r="D4" s="11" t="s">
        <v>89</v>
      </c>
      <c r="E4" s="12" t="s">
        <v>173</v>
      </c>
      <c r="F4" s="13" t="s">
        <v>174</v>
      </c>
      <c r="G4" s="13" t="s">
        <v>175</v>
      </c>
      <c r="H4" s="14" t="s">
        <v>106</v>
      </c>
      <c r="I4" s="14" t="s">
        <v>107</v>
      </c>
      <c r="J4" s="14" t="s">
        <v>108</v>
      </c>
      <c r="K4" s="38" t="s">
        <v>110</v>
      </c>
      <c r="L4" s="38" t="s">
        <v>111</v>
      </c>
      <c r="M4" s="38" t="s">
        <v>112</v>
      </c>
      <c r="N4" s="38" t="s">
        <v>113</v>
      </c>
      <c r="O4" s="38" t="s">
        <v>114</v>
      </c>
      <c r="P4" s="38" t="s">
        <v>115</v>
      </c>
    </row>
    <row r="5" ht="12" customHeight="1" spans="1:16">
      <c r="A5" s="15" t="s">
        <v>91</v>
      </c>
      <c r="B5" s="16" t="s">
        <v>92</v>
      </c>
      <c r="C5" s="17" t="s">
        <v>93</v>
      </c>
      <c r="D5" s="18"/>
      <c r="E5" s="19"/>
      <c r="F5" s="20"/>
      <c r="G5" s="20"/>
      <c r="H5" s="21"/>
      <c r="I5" s="21"/>
      <c r="J5" s="21"/>
      <c r="K5" s="39"/>
      <c r="L5" s="39"/>
      <c r="M5" s="39"/>
      <c r="N5" s="39"/>
      <c r="O5" s="39"/>
      <c r="P5" s="39"/>
    </row>
    <row r="6" ht="12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0"/>
      <c r="L6" s="40"/>
      <c r="M6" s="40"/>
      <c r="N6" s="40"/>
      <c r="O6" s="40"/>
      <c r="P6" s="40"/>
    </row>
    <row r="7" ht="18.75" customHeight="1" spans="1:16">
      <c r="A7" s="25" t="s">
        <v>81</v>
      </c>
      <c r="B7" s="26" t="s">
        <v>81</v>
      </c>
      <c r="C7" s="26" t="s">
        <v>81</v>
      </c>
      <c r="D7" s="26" t="s">
        <v>81</v>
      </c>
      <c r="E7" s="26" t="s">
        <v>176</v>
      </c>
      <c r="F7" s="26" t="s">
        <v>176</v>
      </c>
      <c r="G7" s="27">
        <v>1</v>
      </c>
      <c r="H7" s="28">
        <f>G7+1</f>
        <v>2</v>
      </c>
      <c r="I7" s="28">
        <f t="shared" ref="I7:P7" si="0">H7+1</f>
        <v>3</v>
      </c>
      <c r="J7" s="28">
        <f t="shared" si="0"/>
        <v>4</v>
      </c>
      <c r="K7" s="28">
        <f t="shared" si="0"/>
        <v>5</v>
      </c>
      <c r="L7" s="28">
        <f t="shared" si="0"/>
        <v>6</v>
      </c>
      <c r="M7" s="28">
        <f t="shared" si="0"/>
        <v>7</v>
      </c>
      <c r="N7" s="28">
        <f t="shared" si="0"/>
        <v>8</v>
      </c>
      <c r="O7" s="28">
        <f t="shared" si="0"/>
        <v>9</v>
      </c>
      <c r="P7" s="28">
        <f t="shared" si="0"/>
        <v>10</v>
      </c>
    </row>
    <row r="8" s="56" customFormat="1" ht="18.75" customHeight="1" spans="1:16">
      <c r="A8" s="29"/>
      <c r="B8" s="30"/>
      <c r="C8" s="30"/>
      <c r="D8" s="31" t="s">
        <v>82</v>
      </c>
      <c r="E8" s="32"/>
      <c r="F8" s="30"/>
      <c r="G8" s="54">
        <v>21978.3</v>
      </c>
      <c r="H8" s="265">
        <v>9750</v>
      </c>
      <c r="I8" s="265">
        <v>8799.3</v>
      </c>
      <c r="J8" s="265">
        <v>1110</v>
      </c>
      <c r="K8" s="265">
        <v>0</v>
      </c>
      <c r="L8" s="265">
        <v>0</v>
      </c>
      <c r="M8" s="265">
        <v>0</v>
      </c>
      <c r="N8" s="265">
        <v>0</v>
      </c>
      <c r="O8" s="265">
        <v>1999</v>
      </c>
      <c r="P8" s="266">
        <v>320</v>
      </c>
    </row>
    <row r="9" ht="18.75" customHeight="1" spans="1:16">
      <c r="A9" s="29"/>
      <c r="B9" s="30"/>
      <c r="C9" s="30"/>
      <c r="D9" s="31" t="s">
        <v>83</v>
      </c>
      <c r="E9" s="32"/>
      <c r="F9" s="30"/>
      <c r="G9" s="54">
        <v>21978.3</v>
      </c>
      <c r="H9" s="265">
        <v>9750</v>
      </c>
      <c r="I9" s="265">
        <v>8799.3</v>
      </c>
      <c r="J9" s="265">
        <v>1110</v>
      </c>
      <c r="K9" s="265">
        <v>0</v>
      </c>
      <c r="L9" s="265">
        <v>0</v>
      </c>
      <c r="M9" s="265">
        <v>0</v>
      </c>
      <c r="N9" s="265">
        <v>0</v>
      </c>
      <c r="O9" s="265">
        <v>1999</v>
      </c>
      <c r="P9" s="266">
        <v>320</v>
      </c>
    </row>
    <row r="10" ht="18.75" customHeight="1" spans="1:16">
      <c r="A10" s="29"/>
      <c r="B10" s="30"/>
      <c r="C10" s="30"/>
      <c r="D10" s="31" t="s">
        <v>84</v>
      </c>
      <c r="E10" s="32"/>
      <c r="F10" s="30"/>
      <c r="G10" s="54">
        <v>21978.3</v>
      </c>
      <c r="H10" s="265">
        <v>9750</v>
      </c>
      <c r="I10" s="265">
        <v>8799.3</v>
      </c>
      <c r="J10" s="265">
        <v>1110</v>
      </c>
      <c r="K10" s="265">
        <v>0</v>
      </c>
      <c r="L10" s="265">
        <v>0</v>
      </c>
      <c r="M10" s="265">
        <v>0</v>
      </c>
      <c r="N10" s="265">
        <v>0</v>
      </c>
      <c r="O10" s="265">
        <v>1999</v>
      </c>
      <c r="P10" s="266">
        <v>320</v>
      </c>
    </row>
    <row r="11" ht="18.75" customHeight="1" spans="1:16">
      <c r="A11" s="29"/>
      <c r="B11" s="30"/>
      <c r="C11" s="30"/>
      <c r="D11" s="31" t="s">
        <v>177</v>
      </c>
      <c r="E11" s="32"/>
      <c r="F11" s="30"/>
      <c r="G11" s="54">
        <v>11252.9</v>
      </c>
      <c r="H11" s="265">
        <v>9750</v>
      </c>
      <c r="I11" s="265">
        <v>1152.9</v>
      </c>
      <c r="J11" s="265">
        <v>350</v>
      </c>
      <c r="K11" s="265">
        <v>0</v>
      </c>
      <c r="L11" s="265">
        <v>0</v>
      </c>
      <c r="M11" s="265">
        <v>0</v>
      </c>
      <c r="N11" s="265">
        <v>0</v>
      </c>
      <c r="O11" s="265">
        <v>0</v>
      </c>
      <c r="P11" s="266">
        <v>0</v>
      </c>
    </row>
    <row r="12" ht="18.75" customHeight="1" spans="1:16">
      <c r="A12" s="29" t="s">
        <v>94</v>
      </c>
      <c r="B12" s="30"/>
      <c r="C12" s="30"/>
      <c r="D12" s="31" t="s">
        <v>178</v>
      </c>
      <c r="E12" s="32"/>
      <c r="F12" s="30"/>
      <c r="G12" s="54">
        <v>11252.9</v>
      </c>
      <c r="H12" s="265">
        <v>9750</v>
      </c>
      <c r="I12" s="265">
        <v>1152.9</v>
      </c>
      <c r="J12" s="265">
        <v>350</v>
      </c>
      <c r="K12" s="265">
        <v>0</v>
      </c>
      <c r="L12" s="265">
        <v>0</v>
      </c>
      <c r="M12" s="265">
        <v>0</v>
      </c>
      <c r="N12" s="265">
        <v>0</v>
      </c>
      <c r="O12" s="265">
        <v>0</v>
      </c>
      <c r="P12" s="266">
        <v>0</v>
      </c>
    </row>
    <row r="13" ht="18.75" customHeight="1" spans="1:16">
      <c r="A13" s="29"/>
      <c r="B13" s="30" t="s">
        <v>96</v>
      </c>
      <c r="C13" s="30"/>
      <c r="D13" s="31" t="s">
        <v>179</v>
      </c>
      <c r="E13" s="32"/>
      <c r="F13" s="30"/>
      <c r="G13" s="54">
        <v>11252.9</v>
      </c>
      <c r="H13" s="265">
        <v>9750</v>
      </c>
      <c r="I13" s="265">
        <v>1152.9</v>
      </c>
      <c r="J13" s="265">
        <v>350</v>
      </c>
      <c r="K13" s="265">
        <v>0</v>
      </c>
      <c r="L13" s="265">
        <v>0</v>
      </c>
      <c r="M13" s="265">
        <v>0</v>
      </c>
      <c r="N13" s="265">
        <v>0</v>
      </c>
      <c r="O13" s="265">
        <v>0</v>
      </c>
      <c r="P13" s="266">
        <v>0</v>
      </c>
    </row>
    <row r="14" ht="18.75" customHeight="1" spans="1:16">
      <c r="A14" s="29" t="s">
        <v>98</v>
      </c>
      <c r="B14" s="30" t="s">
        <v>99</v>
      </c>
      <c r="C14" s="30" t="s">
        <v>100</v>
      </c>
      <c r="D14" s="31" t="s">
        <v>180</v>
      </c>
      <c r="E14" s="32" t="s">
        <v>181</v>
      </c>
      <c r="F14" s="30" t="s">
        <v>182</v>
      </c>
      <c r="G14" s="54">
        <v>11252.9</v>
      </c>
      <c r="H14" s="265">
        <v>9750</v>
      </c>
      <c r="I14" s="265">
        <v>1152.9</v>
      </c>
      <c r="J14" s="265">
        <v>350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266">
        <v>0</v>
      </c>
    </row>
    <row r="15" ht="18.75" customHeight="1" spans="1:16">
      <c r="A15" s="29"/>
      <c r="B15" s="30"/>
      <c r="C15" s="30"/>
      <c r="D15" s="31" t="s">
        <v>183</v>
      </c>
      <c r="E15" s="32"/>
      <c r="F15" s="30"/>
      <c r="G15" s="54">
        <v>1711.28</v>
      </c>
      <c r="H15" s="265">
        <v>0</v>
      </c>
      <c r="I15" s="265">
        <v>1711.28</v>
      </c>
      <c r="J15" s="265">
        <v>0</v>
      </c>
      <c r="K15" s="265">
        <v>0</v>
      </c>
      <c r="L15" s="265">
        <v>0</v>
      </c>
      <c r="M15" s="265">
        <v>0</v>
      </c>
      <c r="N15" s="265">
        <v>0</v>
      </c>
      <c r="O15" s="265">
        <v>0</v>
      </c>
      <c r="P15" s="266">
        <v>0</v>
      </c>
    </row>
    <row r="16" ht="18.75" customHeight="1" spans="1:16">
      <c r="A16" s="29" t="s">
        <v>94</v>
      </c>
      <c r="B16" s="30"/>
      <c r="C16" s="30"/>
      <c r="D16" s="31" t="s">
        <v>178</v>
      </c>
      <c r="E16" s="32"/>
      <c r="F16" s="30"/>
      <c r="G16" s="54">
        <v>1711.28</v>
      </c>
      <c r="H16" s="265">
        <v>0</v>
      </c>
      <c r="I16" s="265">
        <v>1711.28</v>
      </c>
      <c r="J16" s="265">
        <v>0</v>
      </c>
      <c r="K16" s="265">
        <v>0</v>
      </c>
      <c r="L16" s="265">
        <v>0</v>
      </c>
      <c r="M16" s="265">
        <v>0</v>
      </c>
      <c r="N16" s="265">
        <v>0</v>
      </c>
      <c r="O16" s="265">
        <v>0</v>
      </c>
      <c r="P16" s="266">
        <v>0</v>
      </c>
    </row>
    <row r="17" ht="18.75" customHeight="1" spans="1:16">
      <c r="A17" s="29"/>
      <c r="B17" s="30" t="s">
        <v>96</v>
      </c>
      <c r="C17" s="30"/>
      <c r="D17" s="31" t="s">
        <v>179</v>
      </c>
      <c r="E17" s="32"/>
      <c r="F17" s="30"/>
      <c r="G17" s="54">
        <v>1711.28</v>
      </c>
      <c r="H17" s="265">
        <v>0</v>
      </c>
      <c r="I17" s="265">
        <v>1711.28</v>
      </c>
      <c r="J17" s="265">
        <v>0</v>
      </c>
      <c r="K17" s="265">
        <v>0</v>
      </c>
      <c r="L17" s="265">
        <v>0</v>
      </c>
      <c r="M17" s="265">
        <v>0</v>
      </c>
      <c r="N17" s="265">
        <v>0</v>
      </c>
      <c r="O17" s="265">
        <v>0</v>
      </c>
      <c r="P17" s="266">
        <v>0</v>
      </c>
    </row>
    <row r="18" ht="18.75" customHeight="1" spans="1:16">
      <c r="A18" s="29" t="s">
        <v>98</v>
      </c>
      <c r="B18" s="30" t="s">
        <v>99</v>
      </c>
      <c r="C18" s="30" t="s">
        <v>100</v>
      </c>
      <c r="D18" s="31" t="s">
        <v>180</v>
      </c>
      <c r="E18" s="32" t="s">
        <v>184</v>
      </c>
      <c r="F18" s="30" t="s">
        <v>182</v>
      </c>
      <c r="G18" s="54">
        <v>1711.28</v>
      </c>
      <c r="H18" s="265">
        <v>0</v>
      </c>
      <c r="I18" s="265">
        <v>1711.28</v>
      </c>
      <c r="J18" s="265">
        <v>0</v>
      </c>
      <c r="K18" s="265">
        <v>0</v>
      </c>
      <c r="L18" s="265">
        <v>0</v>
      </c>
      <c r="M18" s="265">
        <v>0</v>
      </c>
      <c r="N18" s="265">
        <v>0</v>
      </c>
      <c r="O18" s="265">
        <v>0</v>
      </c>
      <c r="P18" s="266">
        <v>0</v>
      </c>
    </row>
    <row r="19" ht="18.75" customHeight="1" spans="1:16">
      <c r="A19" s="29"/>
      <c r="B19" s="30"/>
      <c r="C19" s="30"/>
      <c r="D19" s="31" t="s">
        <v>185</v>
      </c>
      <c r="E19" s="32"/>
      <c r="F19" s="30"/>
      <c r="G19" s="54">
        <v>4515</v>
      </c>
      <c r="H19" s="265">
        <v>0</v>
      </c>
      <c r="I19" s="265">
        <v>4315</v>
      </c>
      <c r="J19" s="265">
        <v>200</v>
      </c>
      <c r="K19" s="265">
        <v>0</v>
      </c>
      <c r="L19" s="265">
        <v>0</v>
      </c>
      <c r="M19" s="265">
        <v>0</v>
      </c>
      <c r="N19" s="265">
        <v>0</v>
      </c>
      <c r="O19" s="265">
        <v>0</v>
      </c>
      <c r="P19" s="266">
        <v>0</v>
      </c>
    </row>
    <row r="20" ht="18.75" customHeight="1" spans="1:16">
      <c r="A20" s="29" t="s">
        <v>94</v>
      </c>
      <c r="B20" s="30"/>
      <c r="C20" s="30"/>
      <c r="D20" s="31" t="s">
        <v>178</v>
      </c>
      <c r="E20" s="32"/>
      <c r="F20" s="30"/>
      <c r="G20" s="54">
        <v>4515</v>
      </c>
      <c r="H20" s="265">
        <v>0</v>
      </c>
      <c r="I20" s="265">
        <v>4315</v>
      </c>
      <c r="J20" s="265">
        <v>200</v>
      </c>
      <c r="K20" s="265">
        <v>0</v>
      </c>
      <c r="L20" s="265">
        <v>0</v>
      </c>
      <c r="M20" s="265">
        <v>0</v>
      </c>
      <c r="N20" s="265">
        <v>0</v>
      </c>
      <c r="O20" s="265">
        <v>0</v>
      </c>
      <c r="P20" s="266">
        <v>0</v>
      </c>
    </row>
    <row r="21" ht="18.75" customHeight="1" spans="1:16">
      <c r="A21" s="29"/>
      <c r="B21" s="30" t="s">
        <v>96</v>
      </c>
      <c r="C21" s="30"/>
      <c r="D21" s="31" t="s">
        <v>179</v>
      </c>
      <c r="E21" s="32"/>
      <c r="F21" s="30"/>
      <c r="G21" s="54">
        <v>4515</v>
      </c>
      <c r="H21" s="265">
        <v>0</v>
      </c>
      <c r="I21" s="265">
        <v>4315</v>
      </c>
      <c r="J21" s="265">
        <v>200</v>
      </c>
      <c r="K21" s="265">
        <v>0</v>
      </c>
      <c r="L21" s="265">
        <v>0</v>
      </c>
      <c r="M21" s="265">
        <v>0</v>
      </c>
      <c r="N21" s="265">
        <v>0</v>
      </c>
      <c r="O21" s="265">
        <v>0</v>
      </c>
      <c r="P21" s="266">
        <v>0</v>
      </c>
    </row>
    <row r="22" ht="18.75" customHeight="1" spans="1:16">
      <c r="A22" s="29" t="s">
        <v>98</v>
      </c>
      <c r="B22" s="30" t="s">
        <v>99</v>
      </c>
      <c r="C22" s="30" t="s">
        <v>100</v>
      </c>
      <c r="D22" s="31" t="s">
        <v>180</v>
      </c>
      <c r="E22" s="32" t="s">
        <v>186</v>
      </c>
      <c r="F22" s="30" t="s">
        <v>182</v>
      </c>
      <c r="G22" s="54">
        <v>4515</v>
      </c>
      <c r="H22" s="265">
        <v>0</v>
      </c>
      <c r="I22" s="265">
        <v>4315</v>
      </c>
      <c r="J22" s="265">
        <v>200</v>
      </c>
      <c r="K22" s="265">
        <v>0</v>
      </c>
      <c r="L22" s="265">
        <v>0</v>
      </c>
      <c r="M22" s="265">
        <v>0</v>
      </c>
      <c r="N22" s="265">
        <v>0</v>
      </c>
      <c r="O22" s="265">
        <v>0</v>
      </c>
      <c r="P22" s="266">
        <v>0</v>
      </c>
    </row>
    <row r="23" ht="18.75" customHeight="1" spans="1:16">
      <c r="A23" s="29"/>
      <c r="B23" s="30"/>
      <c r="C23" s="30"/>
      <c r="D23" s="31" t="s">
        <v>187</v>
      </c>
      <c r="E23" s="32"/>
      <c r="F23" s="30"/>
      <c r="G23" s="54">
        <v>320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  <c r="O23" s="265">
        <v>0</v>
      </c>
      <c r="P23" s="266">
        <v>320</v>
      </c>
    </row>
    <row r="24" ht="18.75" customHeight="1" spans="1:16">
      <c r="A24" s="29" t="s">
        <v>94</v>
      </c>
      <c r="B24" s="30"/>
      <c r="C24" s="30"/>
      <c r="D24" s="31" t="s">
        <v>178</v>
      </c>
      <c r="E24" s="32"/>
      <c r="F24" s="30"/>
      <c r="G24" s="54">
        <v>320</v>
      </c>
      <c r="H24" s="265">
        <v>0</v>
      </c>
      <c r="I24" s="265">
        <v>0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  <c r="O24" s="265">
        <v>0</v>
      </c>
      <c r="P24" s="266">
        <v>320</v>
      </c>
    </row>
    <row r="25" ht="18.75" customHeight="1" spans="1:16">
      <c r="A25" s="29"/>
      <c r="B25" s="30" t="s">
        <v>96</v>
      </c>
      <c r="C25" s="30"/>
      <c r="D25" s="31" t="s">
        <v>179</v>
      </c>
      <c r="E25" s="32"/>
      <c r="F25" s="30"/>
      <c r="G25" s="54">
        <v>320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5">
        <v>0</v>
      </c>
      <c r="P25" s="266">
        <v>320</v>
      </c>
    </row>
    <row r="26" ht="18.75" customHeight="1" spans="1:16">
      <c r="A26" s="29" t="s">
        <v>98</v>
      </c>
      <c r="B26" s="30" t="s">
        <v>99</v>
      </c>
      <c r="C26" s="30" t="s">
        <v>100</v>
      </c>
      <c r="D26" s="31" t="s">
        <v>180</v>
      </c>
      <c r="E26" s="32" t="s">
        <v>188</v>
      </c>
      <c r="F26" s="30" t="s">
        <v>182</v>
      </c>
      <c r="G26" s="54">
        <v>320</v>
      </c>
      <c r="H26" s="265">
        <v>0</v>
      </c>
      <c r="I26" s="265">
        <v>0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  <c r="O26" s="265">
        <v>0</v>
      </c>
      <c r="P26" s="266">
        <v>320</v>
      </c>
    </row>
    <row r="27" ht="18.75" customHeight="1" spans="1:16">
      <c r="A27" s="29"/>
      <c r="B27" s="30"/>
      <c r="C27" s="30"/>
      <c r="D27" s="31" t="s">
        <v>189</v>
      </c>
      <c r="E27" s="32"/>
      <c r="F27" s="30"/>
      <c r="G27" s="54">
        <v>500</v>
      </c>
      <c r="H27" s="265">
        <v>0</v>
      </c>
      <c r="I27" s="265">
        <v>500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  <c r="O27" s="265">
        <v>0</v>
      </c>
      <c r="P27" s="266">
        <v>0</v>
      </c>
    </row>
    <row r="28" ht="18.75" customHeight="1" spans="1:16">
      <c r="A28" s="29" t="s">
        <v>94</v>
      </c>
      <c r="B28" s="30"/>
      <c r="C28" s="30"/>
      <c r="D28" s="31" t="s">
        <v>178</v>
      </c>
      <c r="E28" s="32"/>
      <c r="F28" s="30"/>
      <c r="G28" s="54">
        <v>500</v>
      </c>
      <c r="H28" s="265">
        <v>0</v>
      </c>
      <c r="I28" s="265">
        <v>500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  <c r="O28" s="265">
        <v>0</v>
      </c>
      <c r="P28" s="266">
        <v>0</v>
      </c>
    </row>
    <row r="29" ht="18.75" customHeight="1" spans="1:16">
      <c r="A29" s="29"/>
      <c r="B29" s="30" t="s">
        <v>96</v>
      </c>
      <c r="C29" s="30"/>
      <c r="D29" s="31" t="s">
        <v>179</v>
      </c>
      <c r="E29" s="32"/>
      <c r="F29" s="30"/>
      <c r="G29" s="54">
        <v>500</v>
      </c>
      <c r="H29" s="265">
        <v>0</v>
      </c>
      <c r="I29" s="265">
        <v>500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  <c r="O29" s="265">
        <v>0</v>
      </c>
      <c r="P29" s="266">
        <v>0</v>
      </c>
    </row>
    <row r="30" ht="18.75" customHeight="1" spans="1:16">
      <c r="A30" s="29" t="s">
        <v>98</v>
      </c>
      <c r="B30" s="30" t="s">
        <v>99</v>
      </c>
      <c r="C30" s="30" t="s">
        <v>100</v>
      </c>
      <c r="D30" s="31" t="s">
        <v>180</v>
      </c>
      <c r="E30" s="32" t="s">
        <v>190</v>
      </c>
      <c r="F30" s="30" t="s">
        <v>182</v>
      </c>
      <c r="G30" s="54">
        <v>500</v>
      </c>
      <c r="H30" s="265">
        <v>0</v>
      </c>
      <c r="I30" s="265">
        <v>500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  <c r="O30" s="265">
        <v>0</v>
      </c>
      <c r="P30" s="266">
        <v>0</v>
      </c>
    </row>
    <row r="31" ht="18.75" customHeight="1" spans="1:16">
      <c r="A31" s="29"/>
      <c r="B31" s="30"/>
      <c r="C31" s="30"/>
      <c r="D31" s="31" t="s">
        <v>191</v>
      </c>
      <c r="E31" s="32"/>
      <c r="F31" s="30"/>
      <c r="G31" s="54">
        <v>800</v>
      </c>
      <c r="H31" s="265">
        <v>0</v>
      </c>
      <c r="I31" s="265">
        <v>800</v>
      </c>
      <c r="J31" s="265">
        <v>0</v>
      </c>
      <c r="K31" s="265">
        <v>0</v>
      </c>
      <c r="L31" s="265">
        <v>0</v>
      </c>
      <c r="M31" s="265">
        <v>0</v>
      </c>
      <c r="N31" s="265">
        <v>0</v>
      </c>
      <c r="O31" s="265">
        <v>0</v>
      </c>
      <c r="P31" s="266">
        <v>0</v>
      </c>
    </row>
    <row r="32" ht="18.75" customHeight="1" spans="1:16">
      <c r="A32" s="29" t="s">
        <v>94</v>
      </c>
      <c r="B32" s="30"/>
      <c r="C32" s="30"/>
      <c r="D32" s="31" t="s">
        <v>178</v>
      </c>
      <c r="E32" s="32"/>
      <c r="F32" s="30"/>
      <c r="G32" s="54">
        <v>800</v>
      </c>
      <c r="H32" s="265">
        <v>0</v>
      </c>
      <c r="I32" s="265">
        <v>800</v>
      </c>
      <c r="J32" s="265">
        <v>0</v>
      </c>
      <c r="K32" s="265">
        <v>0</v>
      </c>
      <c r="L32" s="265">
        <v>0</v>
      </c>
      <c r="M32" s="265">
        <v>0</v>
      </c>
      <c r="N32" s="265">
        <v>0</v>
      </c>
      <c r="O32" s="265">
        <v>0</v>
      </c>
      <c r="P32" s="266">
        <v>0</v>
      </c>
    </row>
    <row r="33" ht="18.75" customHeight="1" spans="1:16">
      <c r="A33" s="29"/>
      <c r="B33" s="30" t="s">
        <v>96</v>
      </c>
      <c r="C33" s="30"/>
      <c r="D33" s="31" t="s">
        <v>179</v>
      </c>
      <c r="E33" s="32"/>
      <c r="F33" s="30"/>
      <c r="G33" s="54">
        <v>800</v>
      </c>
      <c r="H33" s="265">
        <v>0</v>
      </c>
      <c r="I33" s="265">
        <v>800</v>
      </c>
      <c r="J33" s="265">
        <v>0</v>
      </c>
      <c r="K33" s="265">
        <v>0</v>
      </c>
      <c r="L33" s="265">
        <v>0</v>
      </c>
      <c r="M33" s="265">
        <v>0</v>
      </c>
      <c r="N33" s="265">
        <v>0</v>
      </c>
      <c r="O33" s="265">
        <v>0</v>
      </c>
      <c r="P33" s="266">
        <v>0</v>
      </c>
    </row>
    <row r="34" ht="18.75" customHeight="1" spans="1:16">
      <c r="A34" s="29" t="s">
        <v>98</v>
      </c>
      <c r="B34" s="30" t="s">
        <v>99</v>
      </c>
      <c r="C34" s="30" t="s">
        <v>100</v>
      </c>
      <c r="D34" s="31" t="s">
        <v>180</v>
      </c>
      <c r="E34" s="32" t="s">
        <v>192</v>
      </c>
      <c r="F34" s="30" t="s">
        <v>182</v>
      </c>
      <c r="G34" s="54">
        <v>800</v>
      </c>
      <c r="H34" s="265">
        <v>0</v>
      </c>
      <c r="I34" s="265">
        <v>800</v>
      </c>
      <c r="J34" s="265">
        <v>0</v>
      </c>
      <c r="K34" s="265">
        <v>0</v>
      </c>
      <c r="L34" s="265">
        <v>0</v>
      </c>
      <c r="M34" s="265">
        <v>0</v>
      </c>
      <c r="N34" s="265">
        <v>0</v>
      </c>
      <c r="O34" s="265">
        <v>0</v>
      </c>
      <c r="P34" s="266">
        <v>0</v>
      </c>
    </row>
    <row r="35" ht="18.75" customHeight="1" spans="1:16">
      <c r="A35" s="29"/>
      <c r="B35" s="30"/>
      <c r="C35" s="30"/>
      <c r="D35" s="31" t="s">
        <v>193</v>
      </c>
      <c r="E35" s="32"/>
      <c r="F35" s="30"/>
      <c r="G35" s="54">
        <v>250</v>
      </c>
      <c r="H35" s="265">
        <v>0</v>
      </c>
      <c r="I35" s="265">
        <v>250</v>
      </c>
      <c r="J35" s="265">
        <v>0</v>
      </c>
      <c r="K35" s="265">
        <v>0</v>
      </c>
      <c r="L35" s="265">
        <v>0</v>
      </c>
      <c r="M35" s="265">
        <v>0</v>
      </c>
      <c r="N35" s="265">
        <v>0</v>
      </c>
      <c r="O35" s="265">
        <v>0</v>
      </c>
      <c r="P35" s="266">
        <v>0</v>
      </c>
    </row>
    <row r="36" ht="18.75" customHeight="1" spans="1:16">
      <c r="A36" s="29" t="s">
        <v>94</v>
      </c>
      <c r="B36" s="30"/>
      <c r="C36" s="30"/>
      <c r="D36" s="31" t="s">
        <v>178</v>
      </c>
      <c r="E36" s="32"/>
      <c r="F36" s="30"/>
      <c r="G36" s="54">
        <v>250</v>
      </c>
      <c r="H36" s="265">
        <v>0</v>
      </c>
      <c r="I36" s="265">
        <v>250</v>
      </c>
      <c r="J36" s="265">
        <v>0</v>
      </c>
      <c r="K36" s="265">
        <v>0</v>
      </c>
      <c r="L36" s="265">
        <v>0</v>
      </c>
      <c r="M36" s="265">
        <v>0</v>
      </c>
      <c r="N36" s="265">
        <v>0</v>
      </c>
      <c r="O36" s="265">
        <v>0</v>
      </c>
      <c r="P36" s="266">
        <v>0</v>
      </c>
    </row>
    <row r="37" ht="18.75" customHeight="1" spans="1:16">
      <c r="A37" s="29"/>
      <c r="B37" s="30" t="s">
        <v>96</v>
      </c>
      <c r="C37" s="30"/>
      <c r="D37" s="31" t="s">
        <v>179</v>
      </c>
      <c r="E37" s="32"/>
      <c r="F37" s="30"/>
      <c r="G37" s="54">
        <v>250</v>
      </c>
      <c r="H37" s="265">
        <v>0</v>
      </c>
      <c r="I37" s="265">
        <v>250</v>
      </c>
      <c r="J37" s="265">
        <v>0</v>
      </c>
      <c r="K37" s="265">
        <v>0</v>
      </c>
      <c r="L37" s="265">
        <v>0</v>
      </c>
      <c r="M37" s="265">
        <v>0</v>
      </c>
      <c r="N37" s="265">
        <v>0</v>
      </c>
      <c r="O37" s="265">
        <v>0</v>
      </c>
      <c r="P37" s="266">
        <v>0</v>
      </c>
    </row>
    <row r="38" ht="18.75" customHeight="1" spans="1:16">
      <c r="A38" s="29" t="s">
        <v>98</v>
      </c>
      <c r="B38" s="30" t="s">
        <v>99</v>
      </c>
      <c r="C38" s="30" t="s">
        <v>100</v>
      </c>
      <c r="D38" s="31" t="s">
        <v>180</v>
      </c>
      <c r="E38" s="32" t="s">
        <v>194</v>
      </c>
      <c r="F38" s="30" t="s">
        <v>182</v>
      </c>
      <c r="G38" s="54">
        <v>250</v>
      </c>
      <c r="H38" s="265">
        <v>0</v>
      </c>
      <c r="I38" s="265">
        <v>250</v>
      </c>
      <c r="J38" s="265">
        <v>0</v>
      </c>
      <c r="K38" s="265">
        <v>0</v>
      </c>
      <c r="L38" s="265">
        <v>0</v>
      </c>
      <c r="M38" s="265">
        <v>0</v>
      </c>
      <c r="N38" s="265">
        <v>0</v>
      </c>
      <c r="O38" s="265">
        <v>0</v>
      </c>
      <c r="P38" s="266">
        <v>0</v>
      </c>
    </row>
    <row r="39" ht="18.75" customHeight="1" spans="1:16">
      <c r="A39" s="29"/>
      <c r="B39" s="30"/>
      <c r="C39" s="30"/>
      <c r="D39" s="31" t="s">
        <v>195</v>
      </c>
      <c r="E39" s="32"/>
      <c r="F39" s="30"/>
      <c r="G39" s="54">
        <v>560</v>
      </c>
      <c r="H39" s="265">
        <v>0</v>
      </c>
      <c r="I39" s="265">
        <v>0</v>
      </c>
      <c r="J39" s="265">
        <v>560</v>
      </c>
      <c r="K39" s="265">
        <v>0</v>
      </c>
      <c r="L39" s="265">
        <v>0</v>
      </c>
      <c r="M39" s="265">
        <v>0</v>
      </c>
      <c r="N39" s="265">
        <v>0</v>
      </c>
      <c r="O39" s="265">
        <v>0</v>
      </c>
      <c r="P39" s="266">
        <v>0</v>
      </c>
    </row>
    <row r="40" ht="18.75" customHeight="1" spans="1:16">
      <c r="A40" s="29" t="s">
        <v>94</v>
      </c>
      <c r="B40" s="30"/>
      <c r="C40" s="30"/>
      <c r="D40" s="31" t="s">
        <v>178</v>
      </c>
      <c r="E40" s="32"/>
      <c r="F40" s="30"/>
      <c r="G40" s="54">
        <v>560</v>
      </c>
      <c r="H40" s="265">
        <v>0</v>
      </c>
      <c r="I40" s="265">
        <v>0</v>
      </c>
      <c r="J40" s="265">
        <v>560</v>
      </c>
      <c r="K40" s="265">
        <v>0</v>
      </c>
      <c r="L40" s="265">
        <v>0</v>
      </c>
      <c r="M40" s="265">
        <v>0</v>
      </c>
      <c r="N40" s="265">
        <v>0</v>
      </c>
      <c r="O40" s="265">
        <v>0</v>
      </c>
      <c r="P40" s="266">
        <v>0</v>
      </c>
    </row>
    <row r="41" ht="18.75" customHeight="1" spans="1:16">
      <c r="A41" s="29"/>
      <c r="B41" s="30" t="s">
        <v>96</v>
      </c>
      <c r="C41" s="30"/>
      <c r="D41" s="31" t="s">
        <v>179</v>
      </c>
      <c r="E41" s="32"/>
      <c r="F41" s="30"/>
      <c r="G41" s="54">
        <v>560</v>
      </c>
      <c r="H41" s="265">
        <v>0</v>
      </c>
      <c r="I41" s="265">
        <v>0</v>
      </c>
      <c r="J41" s="265">
        <v>560</v>
      </c>
      <c r="K41" s="265">
        <v>0</v>
      </c>
      <c r="L41" s="265">
        <v>0</v>
      </c>
      <c r="M41" s="265">
        <v>0</v>
      </c>
      <c r="N41" s="265">
        <v>0</v>
      </c>
      <c r="O41" s="265">
        <v>0</v>
      </c>
      <c r="P41" s="266">
        <v>0</v>
      </c>
    </row>
    <row r="42" ht="18.75" customHeight="1" spans="1:16">
      <c r="A42" s="29" t="s">
        <v>98</v>
      </c>
      <c r="B42" s="30" t="s">
        <v>99</v>
      </c>
      <c r="C42" s="30" t="s">
        <v>100</v>
      </c>
      <c r="D42" s="31" t="s">
        <v>180</v>
      </c>
      <c r="E42" s="32" t="s">
        <v>196</v>
      </c>
      <c r="F42" s="30" t="s">
        <v>182</v>
      </c>
      <c r="G42" s="54">
        <v>560</v>
      </c>
      <c r="H42" s="265">
        <v>0</v>
      </c>
      <c r="I42" s="265">
        <v>0</v>
      </c>
      <c r="J42" s="265">
        <v>560</v>
      </c>
      <c r="K42" s="265">
        <v>0</v>
      </c>
      <c r="L42" s="265">
        <v>0</v>
      </c>
      <c r="M42" s="265">
        <v>0</v>
      </c>
      <c r="N42" s="265">
        <v>0</v>
      </c>
      <c r="O42" s="265">
        <v>0</v>
      </c>
      <c r="P42" s="266">
        <v>0</v>
      </c>
    </row>
    <row r="43" ht="18.75" customHeight="1" spans="1:16">
      <c r="A43" s="29"/>
      <c r="B43" s="30"/>
      <c r="C43" s="30"/>
      <c r="D43" s="31" t="s">
        <v>197</v>
      </c>
      <c r="E43" s="32"/>
      <c r="F43" s="30"/>
      <c r="G43" s="54">
        <v>2069.12</v>
      </c>
      <c r="H43" s="265">
        <v>0</v>
      </c>
      <c r="I43" s="265">
        <v>70.12</v>
      </c>
      <c r="J43" s="265">
        <v>0</v>
      </c>
      <c r="K43" s="265">
        <v>0</v>
      </c>
      <c r="L43" s="265">
        <v>0</v>
      </c>
      <c r="M43" s="265">
        <v>0</v>
      </c>
      <c r="N43" s="265">
        <v>0</v>
      </c>
      <c r="O43" s="265">
        <v>1999</v>
      </c>
      <c r="P43" s="266">
        <v>0</v>
      </c>
    </row>
    <row r="44" ht="18.75" customHeight="1" spans="1:16">
      <c r="A44" s="29" t="s">
        <v>94</v>
      </c>
      <c r="B44" s="30"/>
      <c r="C44" s="30"/>
      <c r="D44" s="31" t="s">
        <v>178</v>
      </c>
      <c r="E44" s="32"/>
      <c r="F44" s="30"/>
      <c r="G44" s="54">
        <v>2069.12</v>
      </c>
      <c r="H44" s="265">
        <v>0</v>
      </c>
      <c r="I44" s="265">
        <v>70.12</v>
      </c>
      <c r="J44" s="265">
        <v>0</v>
      </c>
      <c r="K44" s="265">
        <v>0</v>
      </c>
      <c r="L44" s="265">
        <v>0</v>
      </c>
      <c r="M44" s="265">
        <v>0</v>
      </c>
      <c r="N44" s="265">
        <v>0</v>
      </c>
      <c r="O44" s="265">
        <v>1999</v>
      </c>
      <c r="P44" s="266">
        <v>0</v>
      </c>
    </row>
    <row r="45" ht="18.75" customHeight="1" spans="1:16">
      <c r="A45" s="29"/>
      <c r="B45" s="30" t="s">
        <v>96</v>
      </c>
      <c r="C45" s="30"/>
      <c r="D45" s="31" t="s">
        <v>179</v>
      </c>
      <c r="E45" s="32"/>
      <c r="F45" s="30"/>
      <c r="G45" s="54">
        <v>2069.12</v>
      </c>
      <c r="H45" s="265">
        <v>0</v>
      </c>
      <c r="I45" s="265">
        <v>70.12</v>
      </c>
      <c r="J45" s="265">
        <v>0</v>
      </c>
      <c r="K45" s="265">
        <v>0</v>
      </c>
      <c r="L45" s="265">
        <v>0</v>
      </c>
      <c r="M45" s="265">
        <v>0</v>
      </c>
      <c r="N45" s="265">
        <v>0</v>
      </c>
      <c r="O45" s="265">
        <v>1999</v>
      </c>
      <c r="P45" s="266">
        <v>0</v>
      </c>
    </row>
    <row r="46" ht="18.75" customHeight="1" spans="1:16">
      <c r="A46" s="29" t="s">
        <v>98</v>
      </c>
      <c r="B46" s="30" t="s">
        <v>99</v>
      </c>
      <c r="C46" s="30" t="s">
        <v>100</v>
      </c>
      <c r="D46" s="31" t="s">
        <v>180</v>
      </c>
      <c r="E46" s="32" t="s">
        <v>198</v>
      </c>
      <c r="F46" s="30" t="s">
        <v>199</v>
      </c>
      <c r="G46" s="54">
        <v>2069.12</v>
      </c>
      <c r="H46" s="265">
        <v>0</v>
      </c>
      <c r="I46" s="265">
        <v>70.12</v>
      </c>
      <c r="J46" s="265">
        <v>0</v>
      </c>
      <c r="K46" s="265">
        <v>0</v>
      </c>
      <c r="L46" s="265">
        <v>0</v>
      </c>
      <c r="M46" s="265">
        <v>0</v>
      </c>
      <c r="N46" s="265">
        <v>0</v>
      </c>
      <c r="O46" s="265">
        <v>1999</v>
      </c>
      <c r="P46" s="266">
        <v>0</v>
      </c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65" fitToHeight="100" orientation="landscape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2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5.8333333333333" customWidth="1"/>
    <col min="2" max="2" width="14.6666666666667" customWidth="1"/>
    <col min="3" max="3" width="26.5" customWidth="1"/>
    <col min="4" max="4" width="18.6666666666667" customWidth="1"/>
    <col min="5" max="12" width="11.8333333333333" customWidth="1"/>
    <col min="13" max="15" width="11.1666666666667" customWidth="1"/>
    <col min="16" max="17" width="11.8333333333333" customWidth="1"/>
    <col min="18" max="20" width="9.16666666666667" customWidth="1"/>
    <col min="21" max="22" width="11.8333333333333" customWidth="1"/>
  </cols>
  <sheetData>
    <row r="1" ht="12.75" customHeight="1" spans="22:22">
      <c r="V1" s="262" t="s">
        <v>200</v>
      </c>
    </row>
    <row r="2" ht="19.5" customHeight="1" spans="1:22">
      <c r="A2" s="245" t="s">
        <v>201</v>
      </c>
      <c r="B2" s="245"/>
      <c r="C2" s="245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</row>
    <row r="3" ht="12.75" customHeight="1" spans="22:22">
      <c r="V3" s="262" t="s">
        <v>2</v>
      </c>
    </row>
    <row r="4" ht="15.75" customHeight="1" spans="1:22">
      <c r="A4" s="247" t="s">
        <v>202</v>
      </c>
      <c r="B4" s="42" t="s">
        <v>203</v>
      </c>
      <c r="C4" s="42"/>
      <c r="D4" s="248" t="s">
        <v>204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58"/>
      <c r="U4" s="58"/>
      <c r="V4" s="58"/>
    </row>
    <row r="5" ht="18" customHeight="1" spans="1:22">
      <c r="A5" s="249"/>
      <c r="B5" s="42"/>
      <c r="C5" s="42"/>
      <c r="D5" s="61" t="s">
        <v>205</v>
      </c>
      <c r="E5" s="58" t="s">
        <v>206</v>
      </c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47" t="s">
        <v>21</v>
      </c>
      <c r="U5" s="70" t="s">
        <v>24</v>
      </c>
      <c r="V5" s="61" t="s">
        <v>27</v>
      </c>
    </row>
    <row r="6" ht="19.5" customHeight="1" spans="1:22">
      <c r="A6" s="249"/>
      <c r="B6" s="42"/>
      <c r="C6" s="42"/>
      <c r="D6" s="70"/>
      <c r="E6" s="61" t="s">
        <v>207</v>
      </c>
      <c r="F6" s="251" t="s">
        <v>208</v>
      </c>
      <c r="G6" s="251"/>
      <c r="H6" s="251"/>
      <c r="I6" s="251"/>
      <c r="J6" s="251"/>
      <c r="K6" s="58"/>
      <c r="L6" s="58"/>
      <c r="M6" s="58"/>
      <c r="N6" s="58"/>
      <c r="O6" s="58"/>
      <c r="P6" s="248" t="s">
        <v>209</v>
      </c>
      <c r="Q6" s="248"/>
      <c r="R6" s="248"/>
      <c r="S6" s="248"/>
      <c r="T6" s="249"/>
      <c r="U6" s="70"/>
      <c r="V6" s="61"/>
    </row>
    <row r="7" ht="18.75" customHeight="1" spans="1:22">
      <c r="A7" s="249"/>
      <c r="B7" s="42"/>
      <c r="C7" s="42"/>
      <c r="D7" s="70"/>
      <c r="E7" s="61"/>
      <c r="F7" s="235" t="s">
        <v>210</v>
      </c>
      <c r="G7" s="248" t="s">
        <v>211</v>
      </c>
      <c r="H7" s="248"/>
      <c r="I7" s="258"/>
      <c r="J7" s="61" t="s">
        <v>212</v>
      </c>
      <c r="K7" s="259" t="s">
        <v>213</v>
      </c>
      <c r="L7" s="61" t="s">
        <v>214</v>
      </c>
      <c r="M7" s="61" t="s">
        <v>215</v>
      </c>
      <c r="N7" s="61" t="s">
        <v>216</v>
      </c>
      <c r="O7" s="59" t="s">
        <v>217</v>
      </c>
      <c r="P7" s="61" t="s">
        <v>218</v>
      </c>
      <c r="Q7" s="263" t="s">
        <v>219</v>
      </c>
      <c r="R7" s="263"/>
      <c r="S7" s="263"/>
      <c r="T7" s="249"/>
      <c r="U7" s="70"/>
      <c r="V7" s="61"/>
    </row>
    <row r="8" ht="72" customHeight="1" spans="1:22">
      <c r="A8" s="252"/>
      <c r="B8" s="253" t="s">
        <v>220</v>
      </c>
      <c r="C8" s="253" t="s">
        <v>173</v>
      </c>
      <c r="D8" s="70"/>
      <c r="E8" s="61"/>
      <c r="F8" s="235"/>
      <c r="G8" s="254" t="s">
        <v>221</v>
      </c>
      <c r="H8" s="254" t="s">
        <v>222</v>
      </c>
      <c r="I8" s="260" t="s">
        <v>223</v>
      </c>
      <c r="J8" s="61"/>
      <c r="K8" s="259"/>
      <c r="L8" s="61"/>
      <c r="M8" s="61"/>
      <c r="N8" s="61"/>
      <c r="O8" s="62"/>
      <c r="P8" s="61"/>
      <c r="Q8" s="254" t="s">
        <v>224</v>
      </c>
      <c r="R8" s="254" t="s">
        <v>225</v>
      </c>
      <c r="S8" s="254" t="s">
        <v>226</v>
      </c>
      <c r="T8" s="252"/>
      <c r="U8" s="70"/>
      <c r="V8" s="61"/>
    </row>
    <row r="9" ht="18.75" customHeight="1" spans="1:22">
      <c r="A9" s="231" t="s">
        <v>81</v>
      </c>
      <c r="B9" s="231" t="s">
        <v>81</v>
      </c>
      <c r="C9" s="231" t="s">
        <v>81</v>
      </c>
      <c r="D9" s="162" t="s">
        <v>227</v>
      </c>
      <c r="E9" s="162">
        <f t="shared" ref="E9:V9" si="0">D9+1</f>
        <v>2</v>
      </c>
      <c r="F9" s="162">
        <f t="shared" si="0"/>
        <v>3</v>
      </c>
      <c r="G9" s="162">
        <f t="shared" si="0"/>
        <v>4</v>
      </c>
      <c r="H9" s="162">
        <f t="shared" si="0"/>
        <v>5</v>
      </c>
      <c r="I9" s="162">
        <f t="shared" si="0"/>
        <v>6</v>
      </c>
      <c r="J9" s="162">
        <f t="shared" si="0"/>
        <v>7</v>
      </c>
      <c r="K9" s="162">
        <f t="shared" si="0"/>
        <v>8</v>
      </c>
      <c r="L9" s="162">
        <f t="shared" si="0"/>
        <v>9</v>
      </c>
      <c r="M9" s="162">
        <f t="shared" si="0"/>
        <v>10</v>
      </c>
      <c r="N9" s="162">
        <f t="shared" si="0"/>
        <v>11</v>
      </c>
      <c r="O9" s="162">
        <f t="shared" si="0"/>
        <v>12</v>
      </c>
      <c r="P9" s="162">
        <f t="shared" si="0"/>
        <v>13</v>
      </c>
      <c r="Q9" s="162">
        <f t="shared" si="0"/>
        <v>14</v>
      </c>
      <c r="R9" s="162">
        <f t="shared" si="0"/>
        <v>15</v>
      </c>
      <c r="S9" s="162">
        <f t="shared" si="0"/>
        <v>16</v>
      </c>
      <c r="T9" s="162">
        <f t="shared" si="0"/>
        <v>17</v>
      </c>
      <c r="U9" s="162">
        <f t="shared" si="0"/>
        <v>18</v>
      </c>
      <c r="V9" s="162">
        <f t="shared" si="0"/>
        <v>19</v>
      </c>
    </row>
    <row r="10" s="193" customFormat="1" ht="20.25" customHeight="1" spans="1:22">
      <c r="A10" s="255"/>
      <c r="B10" s="256"/>
      <c r="C10" s="257" t="s">
        <v>82</v>
      </c>
      <c r="D10" s="75">
        <v>31966.38</v>
      </c>
      <c r="E10" s="76">
        <v>19221.38</v>
      </c>
      <c r="F10" s="76">
        <v>1000</v>
      </c>
      <c r="G10" s="76">
        <v>0</v>
      </c>
      <c r="H10" s="76">
        <v>0</v>
      </c>
      <c r="I10" s="75">
        <v>0</v>
      </c>
      <c r="J10" s="76">
        <v>0</v>
      </c>
      <c r="K10" s="261">
        <v>200</v>
      </c>
      <c r="L10" s="75">
        <v>0</v>
      </c>
      <c r="M10" s="75">
        <v>0</v>
      </c>
      <c r="N10" s="76">
        <v>800</v>
      </c>
      <c r="O10" s="76">
        <v>0</v>
      </c>
      <c r="P10" s="77">
        <v>18221.38</v>
      </c>
      <c r="Q10" s="75">
        <v>18221.38</v>
      </c>
      <c r="R10" s="75">
        <v>13021.38</v>
      </c>
      <c r="S10" s="75">
        <v>5200</v>
      </c>
      <c r="T10" s="261">
        <v>12745</v>
      </c>
      <c r="U10" s="261">
        <v>0</v>
      </c>
      <c r="V10" s="76">
        <v>0</v>
      </c>
    </row>
    <row r="11" ht="20.25" customHeight="1" spans="1:22">
      <c r="A11" s="255"/>
      <c r="B11" s="256"/>
      <c r="C11" s="257" t="s">
        <v>83</v>
      </c>
      <c r="D11" s="75">
        <v>31966.38</v>
      </c>
      <c r="E11" s="76">
        <v>19221.38</v>
      </c>
      <c r="F11" s="76">
        <v>1000</v>
      </c>
      <c r="G11" s="76">
        <v>0</v>
      </c>
      <c r="H11" s="76">
        <v>0</v>
      </c>
      <c r="I11" s="75">
        <v>0</v>
      </c>
      <c r="J11" s="76">
        <v>0</v>
      </c>
      <c r="K11" s="261">
        <v>200</v>
      </c>
      <c r="L11" s="75">
        <v>0</v>
      </c>
      <c r="M11" s="75">
        <v>0</v>
      </c>
      <c r="N11" s="76">
        <v>800</v>
      </c>
      <c r="O11" s="76">
        <v>0</v>
      </c>
      <c r="P11" s="77">
        <v>18221.38</v>
      </c>
      <c r="Q11" s="75">
        <v>18221.38</v>
      </c>
      <c r="R11" s="75">
        <v>13021.38</v>
      </c>
      <c r="S11" s="75">
        <v>5200</v>
      </c>
      <c r="T11" s="261">
        <v>12745</v>
      </c>
      <c r="U11" s="261">
        <v>0</v>
      </c>
      <c r="V11" s="76">
        <v>0</v>
      </c>
    </row>
    <row r="12" ht="20.25" customHeight="1" spans="1:22">
      <c r="A12" s="255"/>
      <c r="B12" s="256"/>
      <c r="C12" s="257" t="s">
        <v>84</v>
      </c>
      <c r="D12" s="75">
        <v>31966.38</v>
      </c>
      <c r="E12" s="76">
        <v>19221.38</v>
      </c>
      <c r="F12" s="76">
        <v>1000</v>
      </c>
      <c r="G12" s="76">
        <v>0</v>
      </c>
      <c r="H12" s="76">
        <v>0</v>
      </c>
      <c r="I12" s="75">
        <v>0</v>
      </c>
      <c r="J12" s="76">
        <v>0</v>
      </c>
      <c r="K12" s="261">
        <v>200</v>
      </c>
      <c r="L12" s="75">
        <v>0</v>
      </c>
      <c r="M12" s="75">
        <v>0</v>
      </c>
      <c r="N12" s="76">
        <v>800</v>
      </c>
      <c r="O12" s="76">
        <v>0</v>
      </c>
      <c r="P12" s="77">
        <v>18221.38</v>
      </c>
      <c r="Q12" s="75">
        <v>18221.38</v>
      </c>
      <c r="R12" s="75">
        <v>13021.38</v>
      </c>
      <c r="S12" s="75">
        <v>5200</v>
      </c>
      <c r="T12" s="261">
        <v>12745</v>
      </c>
      <c r="U12" s="261">
        <v>0</v>
      </c>
      <c r="V12" s="76">
        <v>0</v>
      </c>
    </row>
    <row r="13" ht="20.25" customHeight="1" spans="1:22">
      <c r="A13" s="255" t="s">
        <v>228</v>
      </c>
      <c r="B13" s="256" t="s">
        <v>229</v>
      </c>
      <c r="C13" s="257" t="s">
        <v>230</v>
      </c>
      <c r="D13" s="75">
        <v>200</v>
      </c>
      <c r="E13" s="76">
        <v>200</v>
      </c>
      <c r="F13" s="76">
        <v>200</v>
      </c>
      <c r="G13" s="76">
        <v>0</v>
      </c>
      <c r="H13" s="76">
        <v>0</v>
      </c>
      <c r="I13" s="75">
        <v>0</v>
      </c>
      <c r="J13" s="76">
        <v>0</v>
      </c>
      <c r="K13" s="261">
        <v>200</v>
      </c>
      <c r="L13" s="75">
        <v>0</v>
      </c>
      <c r="M13" s="75">
        <v>0</v>
      </c>
      <c r="N13" s="76">
        <v>0</v>
      </c>
      <c r="O13" s="76">
        <v>0</v>
      </c>
      <c r="P13" s="77">
        <v>0</v>
      </c>
      <c r="Q13" s="75">
        <v>0</v>
      </c>
      <c r="R13" s="75">
        <v>0</v>
      </c>
      <c r="S13" s="75">
        <v>0</v>
      </c>
      <c r="T13" s="261">
        <v>0</v>
      </c>
      <c r="U13" s="261">
        <v>0</v>
      </c>
      <c r="V13" s="76">
        <v>0</v>
      </c>
    </row>
    <row r="14" ht="20.25" customHeight="1" spans="1:22">
      <c r="A14" s="255" t="s">
        <v>228</v>
      </c>
      <c r="B14" s="256" t="s">
        <v>231</v>
      </c>
      <c r="C14" s="257" t="s">
        <v>232</v>
      </c>
      <c r="D14" s="75">
        <v>11600.3</v>
      </c>
      <c r="E14" s="76">
        <v>11600.3</v>
      </c>
      <c r="F14" s="76">
        <v>0</v>
      </c>
      <c r="G14" s="76">
        <v>0</v>
      </c>
      <c r="H14" s="76">
        <v>0</v>
      </c>
      <c r="I14" s="75">
        <v>0</v>
      </c>
      <c r="J14" s="76">
        <v>0</v>
      </c>
      <c r="K14" s="261">
        <v>0</v>
      </c>
      <c r="L14" s="75">
        <v>0</v>
      </c>
      <c r="M14" s="75">
        <v>0</v>
      </c>
      <c r="N14" s="76">
        <v>0</v>
      </c>
      <c r="O14" s="76">
        <v>0</v>
      </c>
      <c r="P14" s="77">
        <v>11600.3</v>
      </c>
      <c r="Q14" s="75">
        <v>11600.3</v>
      </c>
      <c r="R14" s="75">
        <v>7800.3</v>
      </c>
      <c r="S14" s="75">
        <v>3800</v>
      </c>
      <c r="T14" s="261">
        <v>0</v>
      </c>
      <c r="U14" s="261">
        <v>0</v>
      </c>
      <c r="V14" s="76">
        <v>0</v>
      </c>
    </row>
    <row r="15" ht="20.25" customHeight="1" spans="1:22">
      <c r="A15" s="255" t="s">
        <v>228</v>
      </c>
      <c r="B15" s="256" t="s">
        <v>233</v>
      </c>
      <c r="C15" s="257" t="s">
        <v>234</v>
      </c>
      <c r="D15" s="75">
        <v>2801.36</v>
      </c>
      <c r="E15" s="76">
        <v>2801.36</v>
      </c>
      <c r="F15" s="76">
        <v>0</v>
      </c>
      <c r="G15" s="76">
        <v>0</v>
      </c>
      <c r="H15" s="76">
        <v>0</v>
      </c>
      <c r="I15" s="75">
        <v>0</v>
      </c>
      <c r="J15" s="76">
        <v>0</v>
      </c>
      <c r="K15" s="261">
        <v>0</v>
      </c>
      <c r="L15" s="75">
        <v>0</v>
      </c>
      <c r="M15" s="75">
        <v>0</v>
      </c>
      <c r="N15" s="76">
        <v>0</v>
      </c>
      <c r="O15" s="76">
        <v>0</v>
      </c>
      <c r="P15" s="77">
        <v>2801.36</v>
      </c>
      <c r="Q15" s="75">
        <v>2801.36</v>
      </c>
      <c r="R15" s="75">
        <v>2001.36</v>
      </c>
      <c r="S15" s="75">
        <v>800</v>
      </c>
      <c r="T15" s="261">
        <v>0</v>
      </c>
      <c r="U15" s="261">
        <v>0</v>
      </c>
      <c r="V15" s="76">
        <v>0</v>
      </c>
    </row>
    <row r="16" ht="20.25" customHeight="1" spans="1:22">
      <c r="A16" s="255" t="s">
        <v>228</v>
      </c>
      <c r="B16" s="256" t="s">
        <v>235</v>
      </c>
      <c r="C16" s="257" t="s">
        <v>236</v>
      </c>
      <c r="D16" s="75">
        <v>2523.5</v>
      </c>
      <c r="E16" s="76">
        <v>2523.5</v>
      </c>
      <c r="F16" s="76">
        <v>0</v>
      </c>
      <c r="G16" s="76">
        <v>0</v>
      </c>
      <c r="H16" s="76">
        <v>0</v>
      </c>
      <c r="I16" s="75">
        <v>0</v>
      </c>
      <c r="J16" s="76">
        <v>0</v>
      </c>
      <c r="K16" s="261">
        <v>0</v>
      </c>
      <c r="L16" s="75">
        <v>0</v>
      </c>
      <c r="M16" s="75">
        <v>0</v>
      </c>
      <c r="N16" s="76">
        <v>0</v>
      </c>
      <c r="O16" s="76">
        <v>0</v>
      </c>
      <c r="P16" s="77">
        <v>2523.5</v>
      </c>
      <c r="Q16" s="75">
        <v>2523.5</v>
      </c>
      <c r="R16" s="75">
        <v>1923.5</v>
      </c>
      <c r="S16" s="75">
        <v>600</v>
      </c>
      <c r="T16" s="261">
        <v>0</v>
      </c>
      <c r="U16" s="261">
        <v>0</v>
      </c>
      <c r="V16" s="76">
        <v>0</v>
      </c>
    </row>
    <row r="17" ht="20.25" customHeight="1" spans="1:22">
      <c r="A17" s="255" t="s">
        <v>228</v>
      </c>
      <c r="B17" s="256" t="s">
        <v>237</v>
      </c>
      <c r="C17" s="257" t="s">
        <v>238</v>
      </c>
      <c r="D17" s="75">
        <v>1296.22</v>
      </c>
      <c r="E17" s="76">
        <v>1296.22</v>
      </c>
      <c r="F17" s="76">
        <v>0</v>
      </c>
      <c r="G17" s="76">
        <v>0</v>
      </c>
      <c r="H17" s="76">
        <v>0</v>
      </c>
      <c r="I17" s="75">
        <v>0</v>
      </c>
      <c r="J17" s="76">
        <v>0</v>
      </c>
      <c r="K17" s="261">
        <v>0</v>
      </c>
      <c r="L17" s="75">
        <v>0</v>
      </c>
      <c r="M17" s="75">
        <v>0</v>
      </c>
      <c r="N17" s="76">
        <v>0</v>
      </c>
      <c r="O17" s="76">
        <v>0</v>
      </c>
      <c r="P17" s="77">
        <v>1296.22</v>
      </c>
      <c r="Q17" s="75">
        <v>1296.22</v>
      </c>
      <c r="R17" s="75">
        <v>1296.22</v>
      </c>
      <c r="S17" s="75">
        <v>0</v>
      </c>
      <c r="T17" s="261">
        <v>0</v>
      </c>
      <c r="U17" s="261">
        <v>0</v>
      </c>
      <c r="V17" s="76">
        <v>0</v>
      </c>
    </row>
    <row r="18" ht="20.25" customHeight="1" spans="1:22">
      <c r="A18" s="255" t="s">
        <v>228</v>
      </c>
      <c r="B18" s="256" t="s">
        <v>239</v>
      </c>
      <c r="C18" s="257" t="s">
        <v>240</v>
      </c>
      <c r="D18" s="75">
        <v>800</v>
      </c>
      <c r="E18" s="76">
        <v>800</v>
      </c>
      <c r="F18" s="76">
        <v>800</v>
      </c>
      <c r="G18" s="76">
        <v>0</v>
      </c>
      <c r="H18" s="76">
        <v>0</v>
      </c>
      <c r="I18" s="75">
        <v>0</v>
      </c>
      <c r="J18" s="76">
        <v>0</v>
      </c>
      <c r="K18" s="261">
        <v>0</v>
      </c>
      <c r="L18" s="75">
        <v>0</v>
      </c>
      <c r="M18" s="75">
        <v>0</v>
      </c>
      <c r="N18" s="76">
        <v>800</v>
      </c>
      <c r="O18" s="76">
        <v>0</v>
      </c>
      <c r="P18" s="77">
        <v>0</v>
      </c>
      <c r="Q18" s="75">
        <v>0</v>
      </c>
      <c r="R18" s="75">
        <v>0</v>
      </c>
      <c r="S18" s="75">
        <v>0</v>
      </c>
      <c r="T18" s="261">
        <v>0</v>
      </c>
      <c r="U18" s="261">
        <v>0</v>
      </c>
      <c r="V18" s="76">
        <v>0</v>
      </c>
    </row>
    <row r="19" ht="20.25" customHeight="1" spans="1:22">
      <c r="A19" s="255" t="s">
        <v>228</v>
      </c>
      <c r="B19" s="256" t="s">
        <v>241</v>
      </c>
      <c r="C19" s="257" t="s">
        <v>242</v>
      </c>
      <c r="D19" s="75">
        <v>12745</v>
      </c>
      <c r="E19" s="76">
        <v>0</v>
      </c>
      <c r="F19" s="76">
        <v>0</v>
      </c>
      <c r="G19" s="76">
        <v>0</v>
      </c>
      <c r="H19" s="76">
        <v>0</v>
      </c>
      <c r="I19" s="75">
        <v>0</v>
      </c>
      <c r="J19" s="76">
        <v>0</v>
      </c>
      <c r="K19" s="261">
        <v>0</v>
      </c>
      <c r="L19" s="75">
        <v>0</v>
      </c>
      <c r="M19" s="75">
        <v>0</v>
      </c>
      <c r="N19" s="76">
        <v>0</v>
      </c>
      <c r="O19" s="76">
        <v>0</v>
      </c>
      <c r="P19" s="77">
        <v>0</v>
      </c>
      <c r="Q19" s="75">
        <v>0</v>
      </c>
      <c r="R19" s="75">
        <v>0</v>
      </c>
      <c r="S19" s="75">
        <v>0</v>
      </c>
      <c r="T19" s="261">
        <v>12745</v>
      </c>
      <c r="U19" s="261">
        <v>0</v>
      </c>
      <c r="V19" s="76">
        <v>0</v>
      </c>
    </row>
    <row r="20" ht="12.75" customHeight="1"/>
    <row r="21" ht="12.75" customHeight="1" spans="17:19">
      <c r="Q21" s="2"/>
      <c r="R21" s="2"/>
      <c r="S21" s="2"/>
    </row>
    <row r="22" ht="12.75" customHeight="1" spans="17:19">
      <c r="Q22" s="2"/>
      <c r="R22" s="2"/>
      <c r="S22" s="2"/>
    </row>
  </sheetData>
  <sheetProtection formatCells="0" formatColumns="0" formatRows="0"/>
  <mergeCells count="15">
    <mergeCell ref="A4:A8"/>
    <mergeCell ref="D5:D8"/>
    <mergeCell ref="E6:E8"/>
    <mergeCell ref="F7:F8"/>
    <mergeCell ref="J7:J8"/>
    <mergeCell ref="K7:K8"/>
    <mergeCell ref="L7:L8"/>
    <mergeCell ref="M7:M8"/>
    <mergeCell ref="N7:N8"/>
    <mergeCell ref="O7:O8"/>
    <mergeCell ref="P7:P8"/>
    <mergeCell ref="T5:T8"/>
    <mergeCell ref="U5:U8"/>
    <mergeCell ref="V5:V8"/>
    <mergeCell ref="B4:C7"/>
  </mergeCells>
  <printOptions horizontalCentered="1"/>
  <pageMargins left="0.590277777777778" right="0.590277777777778" top="0.590277777777778" bottom="0.590277777777778" header="0.590277777777778" footer="0.393055555555556"/>
  <pageSetup paperSize="9" scale="50" fitToHeight="100" orientation="landscape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T1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4.6666666666667" customWidth="1"/>
    <col min="2" max="2" width="26" customWidth="1"/>
    <col min="3" max="3" width="28.8333333333333" customWidth="1"/>
    <col min="4" max="4" width="29.3333333333333" customWidth="1"/>
    <col min="5" max="5" width="9" customWidth="1"/>
    <col min="6" max="6" width="13.1666666666667" customWidth="1"/>
    <col min="7" max="7" width="8.83333333333333" customWidth="1"/>
    <col min="8" max="8" width="7" customWidth="1"/>
    <col min="9" max="19" width="15.1666666666667" customWidth="1"/>
    <col min="20" max="20" width="9" customWidth="1"/>
  </cols>
  <sheetData>
    <row r="1" ht="18" customHeight="1" spans="1:20">
      <c r="A1" s="221"/>
      <c r="B1" s="222"/>
      <c r="C1" s="222"/>
      <c r="D1" s="223"/>
      <c r="E1" s="222"/>
      <c r="F1" s="222"/>
      <c r="G1" s="224"/>
      <c r="H1" s="222"/>
      <c r="I1" s="233"/>
      <c r="J1" s="223"/>
      <c r="K1" s="223"/>
      <c r="L1" s="223"/>
      <c r="M1" s="223"/>
      <c r="N1" s="223"/>
      <c r="O1" s="223"/>
      <c r="P1" s="223"/>
      <c r="Q1" s="223"/>
      <c r="R1" s="223"/>
      <c r="S1" s="218" t="s">
        <v>243</v>
      </c>
      <c r="T1" s="223"/>
    </row>
    <row r="2" ht="23.25" customHeight="1" spans="1:20">
      <c r="A2" s="225" t="s">
        <v>244</v>
      </c>
      <c r="B2" s="225"/>
      <c r="C2" s="225"/>
      <c r="D2" s="226"/>
      <c r="E2" s="225"/>
      <c r="F2" s="225"/>
      <c r="G2" s="225"/>
      <c r="H2" s="225"/>
      <c r="I2" s="225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42"/>
    </row>
    <row r="3" ht="18" customHeight="1" spans="1:20">
      <c r="A3" s="227"/>
      <c r="B3" s="221"/>
      <c r="C3" s="221"/>
      <c r="D3" s="174"/>
      <c r="E3" s="221"/>
      <c r="F3" s="221"/>
      <c r="G3" s="228"/>
      <c r="H3" s="221"/>
      <c r="I3" s="234"/>
      <c r="J3" s="174"/>
      <c r="K3" s="174"/>
      <c r="L3" s="174"/>
      <c r="M3" s="174"/>
      <c r="N3" s="174"/>
      <c r="O3" s="174"/>
      <c r="P3" s="174"/>
      <c r="Q3" s="174"/>
      <c r="S3" s="243" t="s">
        <v>2</v>
      </c>
      <c r="T3" s="174"/>
    </row>
    <row r="4" ht="18.75" customHeight="1" spans="1:20">
      <c r="A4" s="18" t="s">
        <v>245</v>
      </c>
      <c r="B4" s="61" t="s">
        <v>246</v>
      </c>
      <c r="C4" s="70"/>
      <c r="D4" s="10" t="s">
        <v>247</v>
      </c>
      <c r="E4" s="183" t="s">
        <v>248</v>
      </c>
      <c r="F4" s="18" t="s">
        <v>249</v>
      </c>
      <c r="G4" s="229" t="s">
        <v>250</v>
      </c>
      <c r="H4" s="49" t="s">
        <v>251</v>
      </c>
      <c r="I4" s="70" t="s">
        <v>252</v>
      </c>
      <c r="J4" s="10" t="s">
        <v>253</v>
      </c>
      <c r="K4" s="10"/>
      <c r="L4" s="10"/>
      <c r="M4" s="235" t="s">
        <v>18</v>
      </c>
      <c r="N4" s="236" t="s">
        <v>21</v>
      </c>
      <c r="O4" s="61" t="s">
        <v>24</v>
      </c>
      <c r="P4" s="61" t="s">
        <v>27</v>
      </c>
      <c r="Q4" s="61" t="s">
        <v>55</v>
      </c>
      <c r="R4" s="61" t="s">
        <v>58</v>
      </c>
      <c r="S4" s="61" t="s">
        <v>254</v>
      </c>
      <c r="T4" s="242"/>
    </row>
    <row r="5" ht="21.75" customHeight="1" spans="1:20">
      <c r="A5" s="18"/>
      <c r="B5" s="10" t="s">
        <v>255</v>
      </c>
      <c r="C5" s="94" t="s">
        <v>256</v>
      </c>
      <c r="D5" s="10"/>
      <c r="E5" s="183"/>
      <c r="F5" s="18"/>
      <c r="G5" s="230"/>
      <c r="H5" s="49"/>
      <c r="I5" s="70"/>
      <c r="J5" s="62" t="s">
        <v>131</v>
      </c>
      <c r="K5" s="237" t="s">
        <v>79</v>
      </c>
      <c r="L5" s="238" t="s">
        <v>72</v>
      </c>
      <c r="M5" s="61"/>
      <c r="N5" s="239"/>
      <c r="O5" s="61"/>
      <c r="P5" s="61"/>
      <c r="Q5" s="61"/>
      <c r="R5" s="61"/>
      <c r="S5" s="61"/>
      <c r="T5" s="242"/>
    </row>
    <row r="6" ht="20.25" customHeight="1" spans="1:20">
      <c r="A6" s="18"/>
      <c r="B6" s="10"/>
      <c r="C6" s="94"/>
      <c r="D6" s="10"/>
      <c r="E6" s="183"/>
      <c r="F6" s="18"/>
      <c r="G6" s="230"/>
      <c r="H6" s="49"/>
      <c r="I6" s="70"/>
      <c r="J6" s="61"/>
      <c r="K6" s="240"/>
      <c r="L6" s="240"/>
      <c r="M6" s="61"/>
      <c r="N6" s="98"/>
      <c r="O6" s="61"/>
      <c r="P6" s="61"/>
      <c r="Q6" s="61"/>
      <c r="R6" s="61"/>
      <c r="S6" s="61"/>
      <c r="T6" s="242"/>
    </row>
    <row r="7" ht="20.25" customHeight="1" spans="1:20">
      <c r="A7" s="26" t="s">
        <v>81</v>
      </c>
      <c r="B7" s="231" t="s">
        <v>81</v>
      </c>
      <c r="C7" s="231" t="s">
        <v>81</v>
      </c>
      <c r="D7" s="231" t="s">
        <v>81</v>
      </c>
      <c r="E7" s="231" t="s">
        <v>81</v>
      </c>
      <c r="F7" s="231" t="s">
        <v>81</v>
      </c>
      <c r="G7" s="231" t="s">
        <v>81</v>
      </c>
      <c r="H7" s="231" t="s">
        <v>81</v>
      </c>
      <c r="I7" s="27">
        <v>1</v>
      </c>
      <c r="J7" s="241">
        <f t="shared" ref="J7:S7" si="0">I7+1</f>
        <v>2</v>
      </c>
      <c r="K7" s="241">
        <f t="shared" si="0"/>
        <v>3</v>
      </c>
      <c r="L7" s="241">
        <f t="shared" si="0"/>
        <v>4</v>
      </c>
      <c r="M7" s="241">
        <f t="shared" si="0"/>
        <v>5</v>
      </c>
      <c r="N7" s="241">
        <f t="shared" si="0"/>
        <v>6</v>
      </c>
      <c r="O7" s="241">
        <f t="shared" si="0"/>
        <v>7</v>
      </c>
      <c r="P7" s="241">
        <f t="shared" si="0"/>
        <v>8</v>
      </c>
      <c r="Q7" s="241">
        <f t="shared" si="0"/>
        <v>9</v>
      </c>
      <c r="R7" s="241">
        <f t="shared" si="0"/>
        <v>10</v>
      </c>
      <c r="S7" s="241">
        <f t="shared" si="0"/>
        <v>11</v>
      </c>
      <c r="T7" s="244"/>
    </row>
    <row r="8" s="56" customFormat="1" ht="20.25" customHeight="1" spans="1:19">
      <c r="A8" s="32"/>
      <c r="B8" s="32" t="s">
        <v>83</v>
      </c>
      <c r="C8" s="32"/>
      <c r="D8" s="31"/>
      <c r="E8" s="30"/>
      <c r="F8" s="30"/>
      <c r="G8" s="232">
        <v>1005</v>
      </c>
      <c r="H8" s="30"/>
      <c r="I8" s="75">
        <v>2069.12</v>
      </c>
      <c r="J8" s="75">
        <v>0</v>
      </c>
      <c r="K8" s="75">
        <v>0</v>
      </c>
      <c r="L8" s="75">
        <v>0</v>
      </c>
      <c r="M8" s="75">
        <v>1413</v>
      </c>
      <c r="N8" s="75">
        <v>656.12</v>
      </c>
      <c r="O8" s="75">
        <v>0</v>
      </c>
      <c r="P8" s="75">
        <v>0</v>
      </c>
      <c r="Q8" s="75">
        <v>0</v>
      </c>
      <c r="R8" s="75">
        <v>0</v>
      </c>
      <c r="S8" s="96"/>
    </row>
    <row r="9" ht="20.25" customHeight="1" spans="1:20">
      <c r="A9" s="32"/>
      <c r="B9" s="32" t="s">
        <v>84</v>
      </c>
      <c r="C9" s="32"/>
      <c r="D9" s="31"/>
      <c r="E9" s="30"/>
      <c r="F9" s="30"/>
      <c r="G9" s="232">
        <v>1005</v>
      </c>
      <c r="H9" s="30"/>
      <c r="I9" s="75">
        <v>2069.12</v>
      </c>
      <c r="J9" s="75">
        <v>0</v>
      </c>
      <c r="K9" s="75">
        <v>0</v>
      </c>
      <c r="L9" s="75">
        <v>0</v>
      </c>
      <c r="M9" s="75">
        <v>1413</v>
      </c>
      <c r="N9" s="75">
        <v>656.12</v>
      </c>
      <c r="O9" s="75">
        <v>0</v>
      </c>
      <c r="P9" s="75">
        <v>0</v>
      </c>
      <c r="Q9" s="75">
        <v>0</v>
      </c>
      <c r="R9" s="75">
        <v>0</v>
      </c>
      <c r="S9" s="96"/>
      <c r="T9" s="242"/>
    </row>
    <row r="10" ht="20.25" customHeight="1" spans="1:20">
      <c r="A10" s="32" t="s">
        <v>228</v>
      </c>
      <c r="B10" s="32" t="s">
        <v>197</v>
      </c>
      <c r="C10" s="32" t="s">
        <v>257</v>
      </c>
      <c r="D10" s="31" t="s">
        <v>258</v>
      </c>
      <c r="E10" s="30" t="s">
        <v>259</v>
      </c>
      <c r="F10" s="30"/>
      <c r="G10" s="232">
        <v>47</v>
      </c>
      <c r="H10" s="30" t="s">
        <v>260</v>
      </c>
      <c r="I10" s="75">
        <v>30</v>
      </c>
      <c r="J10" s="75">
        <v>0</v>
      </c>
      <c r="K10" s="75">
        <v>0</v>
      </c>
      <c r="L10" s="75">
        <v>0</v>
      </c>
      <c r="M10" s="75">
        <v>30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96"/>
      <c r="T10" s="242"/>
    </row>
    <row r="11" ht="20.25" customHeight="1" spans="1:20">
      <c r="A11" s="32" t="s">
        <v>228</v>
      </c>
      <c r="B11" s="32" t="s">
        <v>197</v>
      </c>
      <c r="C11" s="32" t="s">
        <v>261</v>
      </c>
      <c r="D11" s="31" t="s">
        <v>262</v>
      </c>
      <c r="E11" s="30" t="s">
        <v>259</v>
      </c>
      <c r="F11" s="30"/>
      <c r="G11" s="232">
        <v>10</v>
      </c>
      <c r="H11" s="30" t="s">
        <v>93</v>
      </c>
      <c r="I11" s="75">
        <v>400</v>
      </c>
      <c r="J11" s="75">
        <v>0</v>
      </c>
      <c r="K11" s="75">
        <v>0</v>
      </c>
      <c r="L11" s="75">
        <v>0</v>
      </c>
      <c r="M11" s="75">
        <v>200</v>
      </c>
      <c r="N11" s="75">
        <v>200</v>
      </c>
      <c r="O11" s="75">
        <v>0</v>
      </c>
      <c r="P11" s="75">
        <v>0</v>
      </c>
      <c r="Q11" s="75">
        <v>0</v>
      </c>
      <c r="R11" s="75">
        <v>0</v>
      </c>
      <c r="S11" s="96"/>
      <c r="T11" s="242"/>
    </row>
    <row r="12" ht="20.25" customHeight="1" spans="1:20">
      <c r="A12" s="32" t="s">
        <v>228</v>
      </c>
      <c r="B12" s="32" t="s">
        <v>197</v>
      </c>
      <c r="C12" s="32" t="s">
        <v>263</v>
      </c>
      <c r="D12" s="31" t="s">
        <v>264</v>
      </c>
      <c r="E12" s="30" t="s">
        <v>259</v>
      </c>
      <c r="F12" s="30"/>
      <c r="G12" s="232">
        <v>150</v>
      </c>
      <c r="H12" s="30" t="s">
        <v>265</v>
      </c>
      <c r="I12" s="75">
        <v>424</v>
      </c>
      <c r="J12" s="75">
        <v>0</v>
      </c>
      <c r="K12" s="75">
        <v>0</v>
      </c>
      <c r="L12" s="75">
        <v>0</v>
      </c>
      <c r="M12" s="75">
        <v>374</v>
      </c>
      <c r="N12" s="75">
        <v>50</v>
      </c>
      <c r="O12" s="75">
        <v>0</v>
      </c>
      <c r="P12" s="75">
        <v>0</v>
      </c>
      <c r="Q12" s="75">
        <v>0</v>
      </c>
      <c r="R12" s="75">
        <v>0</v>
      </c>
      <c r="S12" s="96"/>
      <c r="T12" s="242"/>
    </row>
    <row r="13" ht="20.25" customHeight="1" spans="1:20">
      <c r="A13" s="32" t="s">
        <v>228</v>
      </c>
      <c r="B13" s="32" t="s">
        <v>197</v>
      </c>
      <c r="C13" s="32" t="s">
        <v>266</v>
      </c>
      <c r="D13" s="31" t="s">
        <v>264</v>
      </c>
      <c r="E13" s="30" t="s">
        <v>259</v>
      </c>
      <c r="F13" s="30"/>
      <c r="G13" s="232">
        <v>300</v>
      </c>
      <c r="H13" s="30" t="s">
        <v>265</v>
      </c>
      <c r="I13" s="75">
        <v>1052</v>
      </c>
      <c r="J13" s="75">
        <v>0</v>
      </c>
      <c r="K13" s="75">
        <v>0</v>
      </c>
      <c r="L13" s="75">
        <v>0</v>
      </c>
      <c r="M13" s="75">
        <v>696</v>
      </c>
      <c r="N13" s="75">
        <v>356</v>
      </c>
      <c r="O13" s="75">
        <v>0</v>
      </c>
      <c r="P13" s="75">
        <v>0</v>
      </c>
      <c r="Q13" s="75">
        <v>0</v>
      </c>
      <c r="R13" s="75">
        <v>0</v>
      </c>
      <c r="S13" s="96"/>
      <c r="T13" s="242"/>
    </row>
    <row r="14" ht="20.25" customHeight="1" spans="1:20">
      <c r="A14" s="32" t="s">
        <v>228</v>
      </c>
      <c r="B14" s="32" t="s">
        <v>197</v>
      </c>
      <c r="C14" s="32" t="s">
        <v>267</v>
      </c>
      <c r="D14" s="31" t="s">
        <v>268</v>
      </c>
      <c r="E14" s="30" t="s">
        <v>259</v>
      </c>
      <c r="F14" s="30"/>
      <c r="G14" s="232">
        <v>1</v>
      </c>
      <c r="H14" s="30" t="s">
        <v>260</v>
      </c>
      <c r="I14" s="75">
        <v>20</v>
      </c>
      <c r="J14" s="75">
        <v>0</v>
      </c>
      <c r="K14" s="75">
        <v>0</v>
      </c>
      <c r="L14" s="75">
        <v>0</v>
      </c>
      <c r="M14" s="75">
        <v>20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96"/>
      <c r="T14" s="242"/>
    </row>
    <row r="15" ht="20.25" customHeight="1" spans="1:20">
      <c r="A15" s="32" t="s">
        <v>228</v>
      </c>
      <c r="B15" s="32" t="s">
        <v>197</v>
      </c>
      <c r="C15" s="32" t="s">
        <v>269</v>
      </c>
      <c r="D15" s="31" t="s">
        <v>270</v>
      </c>
      <c r="E15" s="30" t="s">
        <v>259</v>
      </c>
      <c r="F15" s="30"/>
      <c r="G15" s="232">
        <v>400</v>
      </c>
      <c r="H15" s="30" t="s">
        <v>265</v>
      </c>
      <c r="I15" s="75">
        <v>93</v>
      </c>
      <c r="J15" s="75">
        <v>0</v>
      </c>
      <c r="K15" s="75">
        <v>0</v>
      </c>
      <c r="L15" s="75">
        <v>0</v>
      </c>
      <c r="M15" s="75">
        <v>63</v>
      </c>
      <c r="N15" s="75">
        <v>30</v>
      </c>
      <c r="O15" s="75">
        <v>0</v>
      </c>
      <c r="P15" s="75">
        <v>0</v>
      </c>
      <c r="Q15" s="75">
        <v>0</v>
      </c>
      <c r="R15" s="75">
        <v>0</v>
      </c>
      <c r="S15" s="96"/>
      <c r="T15" s="242"/>
    </row>
    <row r="16" ht="20.25" customHeight="1" spans="1:20">
      <c r="A16" s="32" t="s">
        <v>228</v>
      </c>
      <c r="B16" s="32" t="s">
        <v>197</v>
      </c>
      <c r="C16" s="32" t="s">
        <v>271</v>
      </c>
      <c r="D16" s="31" t="s">
        <v>258</v>
      </c>
      <c r="E16" s="30" t="s">
        <v>259</v>
      </c>
      <c r="F16" s="30"/>
      <c r="G16" s="232">
        <v>47</v>
      </c>
      <c r="H16" s="30" t="s">
        <v>260</v>
      </c>
      <c r="I16" s="75">
        <v>40.12</v>
      </c>
      <c r="J16" s="75">
        <v>0</v>
      </c>
      <c r="K16" s="75">
        <v>0</v>
      </c>
      <c r="L16" s="75">
        <v>0</v>
      </c>
      <c r="M16" s="75">
        <v>30</v>
      </c>
      <c r="N16" s="75">
        <v>10.12</v>
      </c>
      <c r="O16" s="75">
        <v>0</v>
      </c>
      <c r="P16" s="75">
        <v>0</v>
      </c>
      <c r="Q16" s="75">
        <v>0</v>
      </c>
      <c r="R16" s="75">
        <v>0</v>
      </c>
      <c r="S16" s="96"/>
      <c r="T16" s="242"/>
    </row>
    <row r="17" ht="20.25" customHeight="1" spans="1:20">
      <c r="A17" s="32" t="s">
        <v>228</v>
      </c>
      <c r="B17" s="32" t="s">
        <v>197</v>
      </c>
      <c r="C17" s="32" t="s">
        <v>272</v>
      </c>
      <c r="D17" s="31" t="s">
        <v>270</v>
      </c>
      <c r="E17" s="30" t="s">
        <v>259</v>
      </c>
      <c r="F17" s="30"/>
      <c r="G17" s="232">
        <v>50</v>
      </c>
      <c r="H17" s="30" t="s">
        <v>265</v>
      </c>
      <c r="I17" s="75">
        <v>10</v>
      </c>
      <c r="J17" s="75">
        <v>0</v>
      </c>
      <c r="K17" s="75">
        <v>0</v>
      </c>
      <c r="L17" s="75">
        <v>0</v>
      </c>
      <c r="M17" s="75">
        <v>0</v>
      </c>
      <c r="N17" s="75">
        <v>10</v>
      </c>
      <c r="O17" s="75">
        <v>0</v>
      </c>
      <c r="P17" s="75">
        <v>0</v>
      </c>
      <c r="Q17" s="75">
        <v>0</v>
      </c>
      <c r="R17" s="75">
        <v>0</v>
      </c>
      <c r="S17" s="96"/>
      <c r="T17" s="242"/>
    </row>
  </sheetData>
  <sheetProtection formatCells="0" formatColumns="0" formatRows="0"/>
  <mergeCells count="21">
    <mergeCell ref="B4:C4"/>
    <mergeCell ref="J4:L4"/>
    <mergeCell ref="A4:A6"/>
    <mergeCell ref="B5:B6"/>
    <mergeCell ref="C5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590277777777778" right="0.590277777777778" top="0.590277777777778" bottom="0.590277777777778" header="0.590277777777778" footer="0.393055555555556"/>
  <pageSetup paperSize="9" scale="51" fitToHeight="100" orientation="landscape" verticalDpi="300"/>
  <headerFooter alignWithMargins="0">
    <oddFooter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6"/>
  <sheetViews>
    <sheetView showGridLines="0" showZeros="0" workbookViewId="0">
      <selection activeCell="A1" sqref="A1"/>
    </sheetView>
  </sheetViews>
  <sheetFormatPr defaultColWidth="9" defaultRowHeight="11.25"/>
  <cols>
    <col min="1" max="1" width="46.6666666666667" customWidth="1"/>
    <col min="2" max="2" width="14.5" customWidth="1"/>
    <col min="3" max="3" width="12.1666666666667" customWidth="1"/>
    <col min="4" max="5" width="12.8333333333333" customWidth="1"/>
    <col min="6" max="6" width="12.5" customWidth="1"/>
    <col min="7" max="7" width="12.8333333333333" customWidth="1"/>
    <col min="8" max="8" width="12.5" customWidth="1"/>
    <col min="9" max="9" width="12.6666666666667" customWidth="1"/>
    <col min="10" max="10" width="14.5" customWidth="1"/>
  </cols>
  <sheetData>
    <row r="1" ht="12.75" customHeight="1" spans="9:9">
      <c r="I1" s="218" t="s">
        <v>273</v>
      </c>
    </row>
    <row r="2" ht="34.5" customHeight="1" spans="1:10">
      <c r="A2" s="88" t="s">
        <v>274</v>
      </c>
      <c r="B2" s="6"/>
      <c r="C2" s="6"/>
      <c r="D2" s="6"/>
      <c r="E2" s="6"/>
      <c r="F2" s="6"/>
      <c r="G2" s="6"/>
      <c r="H2" s="6"/>
      <c r="I2" s="6"/>
      <c r="J2" s="6"/>
    </row>
    <row r="3" ht="12.75" customHeight="1" spans="9:9">
      <c r="I3" s="218" t="s">
        <v>2</v>
      </c>
    </row>
    <row r="4" ht="21.75" customHeight="1" spans="1:9">
      <c r="A4" s="203" t="s">
        <v>275</v>
      </c>
      <c r="B4" s="204" t="s">
        <v>82</v>
      </c>
      <c r="C4" s="205" t="s">
        <v>276</v>
      </c>
      <c r="D4" s="206" t="s">
        <v>157</v>
      </c>
      <c r="E4" s="203"/>
      <c r="F4" s="203"/>
      <c r="G4" s="207" t="s">
        <v>152</v>
      </c>
      <c r="H4" s="208"/>
      <c r="I4" s="219"/>
    </row>
    <row r="5" ht="21.75" customHeight="1" spans="1:9">
      <c r="A5" s="203"/>
      <c r="B5" s="204"/>
      <c r="C5" s="209"/>
      <c r="D5" s="206"/>
      <c r="E5" s="203"/>
      <c r="F5" s="203"/>
      <c r="G5" s="210"/>
      <c r="H5" s="211"/>
      <c r="I5" s="220"/>
    </row>
    <row r="6" ht="21.75" customHeight="1" spans="1:9">
      <c r="A6" s="203"/>
      <c r="B6" s="204"/>
      <c r="C6" s="204" t="s">
        <v>23</v>
      </c>
      <c r="D6" s="212" t="s">
        <v>105</v>
      </c>
      <c r="E6" s="204" t="s">
        <v>11</v>
      </c>
      <c r="F6" s="204" t="s">
        <v>23</v>
      </c>
      <c r="G6" s="213" t="s">
        <v>105</v>
      </c>
      <c r="H6" s="213" t="s">
        <v>11</v>
      </c>
      <c r="I6" s="213" t="s">
        <v>277</v>
      </c>
    </row>
    <row r="7" ht="18.75" customHeight="1" spans="1:9">
      <c r="A7" s="214" t="s">
        <v>81</v>
      </c>
      <c r="B7" s="191">
        <v>1</v>
      </c>
      <c r="C7" s="215">
        <v>4</v>
      </c>
      <c r="D7" s="191">
        <v>5</v>
      </c>
      <c r="E7" s="215">
        <v>6</v>
      </c>
      <c r="F7" s="191">
        <v>7</v>
      </c>
      <c r="G7" s="215">
        <v>8</v>
      </c>
      <c r="H7" s="191">
        <v>9</v>
      </c>
      <c r="I7" s="215">
        <v>10</v>
      </c>
    </row>
    <row r="8" s="56" customFormat="1" ht="21.75" customHeight="1" spans="1:9">
      <c r="A8" s="180"/>
      <c r="B8" s="216"/>
      <c r="C8" s="217"/>
      <c r="D8" s="217"/>
      <c r="E8" s="217"/>
      <c r="F8" s="217"/>
      <c r="G8" s="217"/>
      <c r="H8" s="217"/>
      <c r="I8" s="217"/>
    </row>
    <row r="9" ht="12.75" customHeight="1" spans="1:5">
      <c r="A9" s="2"/>
      <c r="B9" s="2"/>
      <c r="C9" s="2"/>
      <c r="D9" s="2"/>
      <c r="E9" s="2"/>
    </row>
    <row r="10" ht="12.75" customHeight="1" spans="1:6">
      <c r="A10" s="2"/>
      <c r="B10" s="2"/>
      <c r="C10" s="2"/>
      <c r="D10" s="2"/>
      <c r="E10" s="2"/>
      <c r="F10" s="2"/>
    </row>
    <row r="11" ht="12.75" customHeight="1" spans="1:6">
      <c r="A11" s="2"/>
      <c r="B11" s="2"/>
      <c r="C11" s="2"/>
      <c r="D11" s="2"/>
      <c r="E11" s="2"/>
      <c r="F11" s="2"/>
    </row>
    <row r="12" ht="12.75" customHeight="1" spans="3:5">
      <c r="C12" s="2"/>
      <c r="D12" s="2"/>
      <c r="E12" s="2"/>
    </row>
    <row r="13" ht="12.75" customHeight="1" spans="3:5">
      <c r="C13" s="2"/>
      <c r="D13" s="2"/>
      <c r="E13" s="2"/>
    </row>
    <row r="14" ht="12.75" customHeight="1" spans="4:6">
      <c r="D14" s="2"/>
      <c r="E14" s="2"/>
      <c r="F14" s="2"/>
    </row>
    <row r="15" ht="12.75" customHeight="1" spans="5:6">
      <c r="E15" s="2"/>
      <c r="F15" s="2"/>
    </row>
    <row r="16" ht="12.75" customHeight="1" spans="5:5">
      <c r="E16" s="2"/>
    </row>
  </sheetData>
  <sheetProtection formatCells="0" formatColumns="0" formatRows="0"/>
  <mergeCells count="5">
    <mergeCell ref="A4:A6"/>
    <mergeCell ref="B4:B6"/>
    <mergeCell ref="C4:C5"/>
    <mergeCell ref="D4:F5"/>
    <mergeCell ref="G4:I5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verticalDpi="300"/>
  <headerFooter alignWithMargins="0">
    <oddFooter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47.8333333333333" customWidth="1"/>
    <col min="5" max="5" width="16.3333333333333" customWidth="1"/>
    <col min="6" max="6" width="13.1666666666667" customWidth="1"/>
    <col min="7" max="7" width="13" customWidth="1"/>
    <col min="8" max="8" width="13.5" customWidth="1"/>
    <col min="9" max="9" width="11.5" customWidth="1"/>
    <col min="10" max="10" width="11.6666666666667" customWidth="1"/>
    <col min="11" max="12" width="11.5" customWidth="1"/>
    <col min="13" max="13" width="12.1666666666667" customWidth="1"/>
    <col min="14" max="15" width="12.5" customWidth="1"/>
    <col min="16" max="16" width="12" customWidth="1"/>
    <col min="17" max="20" width="12.5" customWidth="1"/>
    <col min="21" max="23" width="10.1666666666667" customWidth="1"/>
    <col min="24" max="24" width="14" customWidth="1"/>
    <col min="25" max="25" width="12.3333333333333" customWidth="1"/>
    <col min="26" max="26" width="12" customWidth="1"/>
    <col min="27" max="27" width="9.33333333333333" customWidth="1"/>
    <col min="28" max="35" width="11.1666666666667" customWidth="1"/>
  </cols>
  <sheetData>
    <row r="1" ht="18" customHeight="1" spans="1:256">
      <c r="A1" s="78"/>
      <c r="B1" s="78"/>
      <c r="C1" s="86"/>
      <c r="D1" s="8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 t="s">
        <v>278</v>
      </c>
      <c r="AJ1" s="3"/>
      <c r="AK1" s="8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8" customHeight="1" spans="1:256">
      <c r="A2" s="88" t="s">
        <v>279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ht="18" customHeight="1" spans="1:256">
      <c r="A3" s="2"/>
      <c r="B3" s="2"/>
      <c r="C3" s="79"/>
      <c r="D3" s="8"/>
      <c r="E3" s="89"/>
      <c r="F3" s="57"/>
      <c r="G3" s="57"/>
      <c r="H3" s="57"/>
      <c r="I3" s="57"/>
      <c r="J3" s="57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57" t="s">
        <v>2</v>
      </c>
      <c r="AJ3" s="8"/>
      <c r="AK3" s="8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ht="20.25" customHeight="1" spans="1:256">
      <c r="A4" s="44" t="s">
        <v>88</v>
      </c>
      <c r="B4" s="45"/>
      <c r="C4" s="46"/>
      <c r="D4" s="90" t="s">
        <v>89</v>
      </c>
      <c r="E4" s="70" t="s">
        <v>118</v>
      </c>
      <c r="F4" s="44" t="s">
        <v>119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44" t="s">
        <v>120</v>
      </c>
      <c r="Y4" s="45"/>
      <c r="Z4" s="45"/>
      <c r="AA4" s="45"/>
      <c r="AB4" s="46"/>
      <c r="AC4" s="200" t="s">
        <v>121</v>
      </c>
      <c r="AD4" s="201"/>
      <c r="AE4" s="200"/>
      <c r="AF4" s="45"/>
      <c r="AG4" s="48"/>
      <c r="AH4" s="90" t="s">
        <v>122</v>
      </c>
      <c r="AI4" s="61" t="s">
        <v>123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ht="20.25" customHeight="1" spans="1:256">
      <c r="A5" s="92" t="s">
        <v>91</v>
      </c>
      <c r="B5" s="93" t="s">
        <v>92</v>
      </c>
      <c r="C5" s="17" t="s">
        <v>93</v>
      </c>
      <c r="D5" s="94"/>
      <c r="E5" s="84"/>
      <c r="F5" s="95" t="s">
        <v>124</v>
      </c>
      <c r="G5" s="44" t="s">
        <v>125</v>
      </c>
      <c r="H5" s="45"/>
      <c r="I5" s="44" t="s">
        <v>126</v>
      </c>
      <c r="J5" s="45"/>
      <c r="K5" s="45"/>
      <c r="L5" s="44" t="s">
        <v>127</v>
      </c>
      <c r="M5" s="45"/>
      <c r="N5" s="45"/>
      <c r="O5" s="195" t="s">
        <v>128</v>
      </c>
      <c r="P5" s="195"/>
      <c r="Q5" s="196"/>
      <c r="R5" s="196" t="s">
        <v>280</v>
      </c>
      <c r="S5" s="196"/>
      <c r="T5" s="195"/>
      <c r="U5" s="45" t="s">
        <v>130</v>
      </c>
      <c r="V5" s="45"/>
      <c r="W5" s="46"/>
      <c r="X5" s="104" t="s">
        <v>131</v>
      </c>
      <c r="Y5" s="51" t="s">
        <v>132</v>
      </c>
      <c r="Z5" s="51" t="s">
        <v>133</v>
      </c>
      <c r="AA5" s="51" t="s">
        <v>134</v>
      </c>
      <c r="AB5" s="51" t="s">
        <v>135</v>
      </c>
      <c r="AC5" s="51" t="s">
        <v>82</v>
      </c>
      <c r="AD5" s="51" t="s">
        <v>136</v>
      </c>
      <c r="AE5" s="51" t="s">
        <v>137</v>
      </c>
      <c r="AF5" s="51" t="s">
        <v>138</v>
      </c>
      <c r="AG5" s="51" t="s">
        <v>139</v>
      </c>
      <c r="AH5" s="10"/>
      <c r="AI5" s="6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ht="29.25" customHeight="1" spans="1:256">
      <c r="A6" s="96"/>
      <c r="B6" s="97"/>
      <c r="C6" s="18"/>
      <c r="D6" s="94"/>
      <c r="E6" s="84"/>
      <c r="F6" s="98"/>
      <c r="G6" s="99" t="s">
        <v>140</v>
      </c>
      <c r="H6" s="100" t="s">
        <v>141</v>
      </c>
      <c r="I6" s="100" t="s">
        <v>131</v>
      </c>
      <c r="J6" s="100" t="s">
        <v>140</v>
      </c>
      <c r="K6" s="100" t="s">
        <v>141</v>
      </c>
      <c r="L6" s="100" t="s">
        <v>131</v>
      </c>
      <c r="M6" s="100" t="s">
        <v>140</v>
      </c>
      <c r="N6" s="100" t="s">
        <v>141</v>
      </c>
      <c r="O6" s="100" t="s">
        <v>105</v>
      </c>
      <c r="P6" s="100" t="s">
        <v>142</v>
      </c>
      <c r="Q6" s="62" t="s">
        <v>141</v>
      </c>
      <c r="R6" s="99" t="s">
        <v>131</v>
      </c>
      <c r="S6" s="100" t="s">
        <v>140</v>
      </c>
      <c r="T6" s="197" t="s">
        <v>141</v>
      </c>
      <c r="U6" s="197" t="s">
        <v>131</v>
      </c>
      <c r="V6" s="100" t="s">
        <v>140</v>
      </c>
      <c r="W6" s="100" t="s">
        <v>141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10"/>
      <c r="AI6" s="6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ht="20.25" customHeight="1" spans="1:256">
      <c r="A7" s="73" t="s">
        <v>81</v>
      </c>
      <c r="B7" s="73" t="s">
        <v>81</v>
      </c>
      <c r="C7" s="73" t="s">
        <v>81</v>
      </c>
      <c r="D7" s="73" t="s">
        <v>81</v>
      </c>
      <c r="E7" s="19">
        <v>1</v>
      </c>
      <c r="F7" s="19">
        <f t="shared" ref="F7:AB7" si="0">E7+1</f>
        <v>2</v>
      </c>
      <c r="G7" s="12">
        <f t="shared" si="0"/>
        <v>3</v>
      </c>
      <c r="H7" s="12">
        <f t="shared" si="0"/>
        <v>4</v>
      </c>
      <c r="I7" s="12">
        <f t="shared" si="0"/>
        <v>5</v>
      </c>
      <c r="J7" s="12">
        <f t="shared" si="0"/>
        <v>6</v>
      </c>
      <c r="K7" s="12">
        <f t="shared" si="0"/>
        <v>7</v>
      </c>
      <c r="L7" s="12">
        <f t="shared" si="0"/>
        <v>8</v>
      </c>
      <c r="M7" s="12">
        <f t="shared" si="0"/>
        <v>9</v>
      </c>
      <c r="N7" s="12">
        <f t="shared" si="0"/>
        <v>10</v>
      </c>
      <c r="O7" s="12">
        <f t="shared" si="0"/>
        <v>11</v>
      </c>
      <c r="P7" s="12">
        <f t="shared" si="0"/>
        <v>12</v>
      </c>
      <c r="Q7" s="12">
        <f t="shared" si="0"/>
        <v>13</v>
      </c>
      <c r="R7" s="12">
        <f t="shared" si="0"/>
        <v>14</v>
      </c>
      <c r="S7" s="12">
        <f t="shared" si="0"/>
        <v>15</v>
      </c>
      <c r="T7" s="12">
        <f t="shared" si="0"/>
        <v>16</v>
      </c>
      <c r="U7" s="12">
        <f>Q7+1</f>
        <v>14</v>
      </c>
      <c r="V7" s="12">
        <f t="shared" si="0"/>
        <v>15</v>
      </c>
      <c r="W7" s="12">
        <f t="shared" si="0"/>
        <v>16</v>
      </c>
      <c r="X7" s="12">
        <f t="shared" si="0"/>
        <v>17</v>
      </c>
      <c r="Y7" s="12">
        <f t="shared" si="0"/>
        <v>18</v>
      </c>
      <c r="Z7" s="12">
        <f t="shared" si="0"/>
        <v>19</v>
      </c>
      <c r="AA7" s="12">
        <f t="shared" si="0"/>
        <v>20</v>
      </c>
      <c r="AB7" s="12">
        <f t="shared" si="0"/>
        <v>21</v>
      </c>
      <c r="AC7" s="12">
        <f t="shared" ref="AC7:AI7" si="1">AB7+1</f>
        <v>22</v>
      </c>
      <c r="AD7" s="12">
        <f t="shared" si="1"/>
        <v>23</v>
      </c>
      <c r="AE7" s="12">
        <f t="shared" si="1"/>
        <v>24</v>
      </c>
      <c r="AF7" s="12">
        <f t="shared" si="1"/>
        <v>25</v>
      </c>
      <c r="AG7" s="12">
        <f t="shared" si="1"/>
        <v>26</v>
      </c>
      <c r="AH7" s="12">
        <f t="shared" si="1"/>
        <v>27</v>
      </c>
      <c r="AI7" s="12">
        <f t="shared" si="1"/>
        <v>28</v>
      </c>
      <c r="AJ7" s="3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</row>
    <row r="8" s="193" customFormat="1" ht="21.75" customHeight="1" spans="1:256">
      <c r="A8" s="29"/>
      <c r="B8" s="30"/>
      <c r="C8" s="30"/>
      <c r="D8" s="32" t="s">
        <v>82</v>
      </c>
      <c r="E8" s="54">
        <v>11247.16</v>
      </c>
      <c r="F8" s="64">
        <v>6885.13</v>
      </c>
      <c r="G8" s="55">
        <v>0</v>
      </c>
      <c r="H8" s="54">
        <v>6885.13</v>
      </c>
      <c r="I8" s="64">
        <v>5280.9</v>
      </c>
      <c r="J8" s="55">
        <v>0</v>
      </c>
      <c r="K8" s="53">
        <v>5280.9</v>
      </c>
      <c r="L8" s="54">
        <v>490.72</v>
      </c>
      <c r="M8" s="55">
        <v>0</v>
      </c>
      <c r="N8" s="53">
        <v>490.72</v>
      </c>
      <c r="O8" s="54">
        <v>0</v>
      </c>
      <c r="P8" s="55">
        <v>0</v>
      </c>
      <c r="Q8" s="54">
        <v>0</v>
      </c>
      <c r="R8" s="198">
        <v>673.43</v>
      </c>
      <c r="S8" s="198">
        <v>0</v>
      </c>
      <c r="T8" s="199">
        <v>673.43</v>
      </c>
      <c r="U8" s="55">
        <v>440.08</v>
      </c>
      <c r="V8" s="53">
        <v>0</v>
      </c>
      <c r="W8" s="53">
        <v>440.08</v>
      </c>
      <c r="X8" s="53">
        <v>2186.73</v>
      </c>
      <c r="Y8" s="53">
        <v>1952.81</v>
      </c>
      <c r="Z8" s="53">
        <v>51.56</v>
      </c>
      <c r="AA8" s="53">
        <v>53.46</v>
      </c>
      <c r="AB8" s="53">
        <v>128.9</v>
      </c>
      <c r="AC8" s="103">
        <v>-1127.74</v>
      </c>
      <c r="AD8" s="103">
        <v>0</v>
      </c>
      <c r="AE8" s="103">
        <v>-751.83</v>
      </c>
      <c r="AF8" s="103">
        <v>0</v>
      </c>
      <c r="AG8" s="103">
        <v>-375.91</v>
      </c>
      <c r="AH8" s="53">
        <v>2967.9</v>
      </c>
      <c r="AI8" s="54">
        <v>335.14</v>
      </c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2"/>
    </row>
    <row r="9" ht="21.75" customHeight="1" spans="1:36">
      <c r="A9" s="29"/>
      <c r="B9" s="30"/>
      <c r="C9" s="30"/>
      <c r="D9" s="32" t="s">
        <v>83</v>
      </c>
      <c r="E9" s="54">
        <v>11247.16</v>
      </c>
      <c r="F9" s="64">
        <v>6885.13</v>
      </c>
      <c r="G9" s="55">
        <v>0</v>
      </c>
      <c r="H9" s="54">
        <v>6885.13</v>
      </c>
      <c r="I9" s="64">
        <v>5280.9</v>
      </c>
      <c r="J9" s="55">
        <v>0</v>
      </c>
      <c r="K9" s="53">
        <v>5280.9</v>
      </c>
      <c r="L9" s="54">
        <v>490.72</v>
      </c>
      <c r="M9" s="55">
        <v>0</v>
      </c>
      <c r="N9" s="53">
        <v>490.72</v>
      </c>
      <c r="O9" s="54">
        <v>0</v>
      </c>
      <c r="P9" s="55">
        <v>0</v>
      </c>
      <c r="Q9" s="54">
        <v>0</v>
      </c>
      <c r="R9" s="198">
        <v>673.43</v>
      </c>
      <c r="S9" s="198">
        <v>0</v>
      </c>
      <c r="T9" s="199">
        <v>673.43</v>
      </c>
      <c r="U9" s="55">
        <v>440.08</v>
      </c>
      <c r="V9" s="53">
        <v>0</v>
      </c>
      <c r="W9" s="53">
        <v>440.08</v>
      </c>
      <c r="X9" s="53">
        <v>2186.73</v>
      </c>
      <c r="Y9" s="53">
        <v>1952.81</v>
      </c>
      <c r="Z9" s="53">
        <v>51.56</v>
      </c>
      <c r="AA9" s="53">
        <v>53.46</v>
      </c>
      <c r="AB9" s="53">
        <v>128.9</v>
      </c>
      <c r="AC9" s="103">
        <v>-1127.74</v>
      </c>
      <c r="AD9" s="103">
        <v>0</v>
      </c>
      <c r="AE9" s="103">
        <v>-751.83</v>
      </c>
      <c r="AF9" s="103">
        <v>0</v>
      </c>
      <c r="AG9" s="103">
        <v>-375.91</v>
      </c>
      <c r="AH9" s="53">
        <v>2967.9</v>
      </c>
      <c r="AI9" s="54">
        <v>335.14</v>
      </c>
      <c r="AJ9" s="2"/>
    </row>
    <row r="10" ht="21.75" customHeight="1" spans="1:256">
      <c r="A10" s="29"/>
      <c r="B10" s="30"/>
      <c r="C10" s="30"/>
      <c r="D10" s="32" t="s">
        <v>84</v>
      </c>
      <c r="E10" s="54">
        <v>11247.16</v>
      </c>
      <c r="F10" s="64">
        <v>6885.13</v>
      </c>
      <c r="G10" s="55">
        <v>0</v>
      </c>
      <c r="H10" s="54">
        <v>6885.13</v>
      </c>
      <c r="I10" s="64">
        <v>5280.9</v>
      </c>
      <c r="J10" s="55">
        <v>0</v>
      </c>
      <c r="K10" s="53">
        <v>5280.9</v>
      </c>
      <c r="L10" s="54">
        <v>490.72</v>
      </c>
      <c r="M10" s="55">
        <v>0</v>
      </c>
      <c r="N10" s="53">
        <v>490.72</v>
      </c>
      <c r="O10" s="54">
        <v>0</v>
      </c>
      <c r="P10" s="55">
        <v>0</v>
      </c>
      <c r="Q10" s="54">
        <v>0</v>
      </c>
      <c r="R10" s="198">
        <v>673.43</v>
      </c>
      <c r="S10" s="198">
        <v>0</v>
      </c>
      <c r="T10" s="199">
        <v>673.43</v>
      </c>
      <c r="U10" s="55">
        <v>440.08</v>
      </c>
      <c r="V10" s="53">
        <v>0</v>
      </c>
      <c r="W10" s="53">
        <v>440.08</v>
      </c>
      <c r="X10" s="53">
        <v>2186.73</v>
      </c>
      <c r="Y10" s="53">
        <v>1952.81</v>
      </c>
      <c r="Z10" s="53">
        <v>51.56</v>
      </c>
      <c r="AA10" s="53">
        <v>53.46</v>
      </c>
      <c r="AB10" s="53">
        <v>128.9</v>
      </c>
      <c r="AC10" s="103">
        <v>-1127.74</v>
      </c>
      <c r="AD10" s="103">
        <v>0</v>
      </c>
      <c r="AE10" s="103">
        <v>-751.83</v>
      </c>
      <c r="AF10" s="103">
        <v>0</v>
      </c>
      <c r="AG10" s="103">
        <v>-375.91</v>
      </c>
      <c r="AH10" s="53">
        <v>2967.9</v>
      </c>
      <c r="AI10" s="54">
        <v>335.14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ht="21.75" customHeight="1" spans="1:256">
      <c r="A11" s="29" t="s">
        <v>94</v>
      </c>
      <c r="B11" s="30"/>
      <c r="C11" s="30"/>
      <c r="D11" s="32" t="s">
        <v>95</v>
      </c>
      <c r="E11" s="54">
        <v>11247.16</v>
      </c>
      <c r="F11" s="64">
        <v>6885.13</v>
      </c>
      <c r="G11" s="55">
        <v>0</v>
      </c>
      <c r="H11" s="54">
        <v>6885.13</v>
      </c>
      <c r="I11" s="64">
        <v>5280.9</v>
      </c>
      <c r="J11" s="55">
        <v>0</v>
      </c>
      <c r="K11" s="53">
        <v>5280.9</v>
      </c>
      <c r="L11" s="54">
        <v>490.72</v>
      </c>
      <c r="M11" s="55">
        <v>0</v>
      </c>
      <c r="N11" s="53">
        <v>490.72</v>
      </c>
      <c r="O11" s="54">
        <v>0</v>
      </c>
      <c r="P11" s="55">
        <v>0</v>
      </c>
      <c r="Q11" s="54">
        <v>0</v>
      </c>
      <c r="R11" s="198">
        <v>673.43</v>
      </c>
      <c r="S11" s="198">
        <v>0</v>
      </c>
      <c r="T11" s="199">
        <v>673.43</v>
      </c>
      <c r="U11" s="55">
        <v>440.08</v>
      </c>
      <c r="V11" s="53">
        <v>0</v>
      </c>
      <c r="W11" s="53">
        <v>440.08</v>
      </c>
      <c r="X11" s="53">
        <v>2186.73</v>
      </c>
      <c r="Y11" s="53">
        <v>1952.81</v>
      </c>
      <c r="Z11" s="53">
        <v>51.56</v>
      </c>
      <c r="AA11" s="53">
        <v>53.46</v>
      </c>
      <c r="AB11" s="53">
        <v>128.9</v>
      </c>
      <c r="AC11" s="103">
        <v>-1127.74</v>
      </c>
      <c r="AD11" s="103">
        <v>0</v>
      </c>
      <c r="AE11" s="103">
        <v>-751.83</v>
      </c>
      <c r="AF11" s="103">
        <v>0</v>
      </c>
      <c r="AG11" s="103">
        <v>-375.91</v>
      </c>
      <c r="AH11" s="53">
        <v>2967.9</v>
      </c>
      <c r="AI11" s="54">
        <v>335.14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ht="21.75" customHeight="1" spans="1:256">
      <c r="A12" s="29"/>
      <c r="B12" s="30" t="s">
        <v>96</v>
      </c>
      <c r="C12" s="30"/>
      <c r="D12" s="32" t="s">
        <v>97</v>
      </c>
      <c r="E12" s="54">
        <v>11247.16</v>
      </c>
      <c r="F12" s="64">
        <v>6885.13</v>
      </c>
      <c r="G12" s="55">
        <v>0</v>
      </c>
      <c r="H12" s="54">
        <v>6885.13</v>
      </c>
      <c r="I12" s="64">
        <v>5280.9</v>
      </c>
      <c r="J12" s="55">
        <v>0</v>
      </c>
      <c r="K12" s="53">
        <v>5280.9</v>
      </c>
      <c r="L12" s="54">
        <v>490.72</v>
      </c>
      <c r="M12" s="55">
        <v>0</v>
      </c>
      <c r="N12" s="53">
        <v>490.72</v>
      </c>
      <c r="O12" s="54">
        <v>0</v>
      </c>
      <c r="P12" s="55">
        <v>0</v>
      </c>
      <c r="Q12" s="54">
        <v>0</v>
      </c>
      <c r="R12" s="198">
        <v>673.43</v>
      </c>
      <c r="S12" s="198">
        <v>0</v>
      </c>
      <c r="T12" s="199">
        <v>673.43</v>
      </c>
      <c r="U12" s="55">
        <v>440.08</v>
      </c>
      <c r="V12" s="53">
        <v>0</v>
      </c>
      <c r="W12" s="53">
        <v>440.08</v>
      </c>
      <c r="X12" s="53">
        <v>2186.73</v>
      </c>
      <c r="Y12" s="53">
        <v>1952.81</v>
      </c>
      <c r="Z12" s="53">
        <v>51.56</v>
      </c>
      <c r="AA12" s="53">
        <v>53.46</v>
      </c>
      <c r="AB12" s="53">
        <v>128.9</v>
      </c>
      <c r="AC12" s="103">
        <v>-1127.74</v>
      </c>
      <c r="AD12" s="103">
        <v>0</v>
      </c>
      <c r="AE12" s="103">
        <v>-751.83</v>
      </c>
      <c r="AF12" s="103">
        <v>0</v>
      </c>
      <c r="AG12" s="103">
        <v>-375.91</v>
      </c>
      <c r="AH12" s="53">
        <v>2967.9</v>
      </c>
      <c r="AI12" s="54">
        <v>335.14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ht="21.75" customHeight="1" spans="1:256">
      <c r="A13" s="29" t="s">
        <v>98</v>
      </c>
      <c r="B13" s="30" t="s">
        <v>99</v>
      </c>
      <c r="C13" s="30" t="s">
        <v>100</v>
      </c>
      <c r="D13" s="32" t="s">
        <v>101</v>
      </c>
      <c r="E13" s="54">
        <v>11247.16</v>
      </c>
      <c r="F13" s="64">
        <v>6885.13</v>
      </c>
      <c r="G13" s="55">
        <v>0</v>
      </c>
      <c r="H13" s="54">
        <v>6885.13</v>
      </c>
      <c r="I13" s="64">
        <v>5280.9</v>
      </c>
      <c r="J13" s="55">
        <v>0</v>
      </c>
      <c r="K13" s="53">
        <v>5280.9</v>
      </c>
      <c r="L13" s="54">
        <v>490.72</v>
      </c>
      <c r="M13" s="55">
        <v>0</v>
      </c>
      <c r="N13" s="53">
        <v>490.72</v>
      </c>
      <c r="O13" s="54">
        <v>0</v>
      </c>
      <c r="P13" s="55">
        <v>0</v>
      </c>
      <c r="Q13" s="54">
        <v>0</v>
      </c>
      <c r="R13" s="198">
        <v>673.43</v>
      </c>
      <c r="S13" s="198">
        <v>0</v>
      </c>
      <c r="T13" s="199">
        <v>673.43</v>
      </c>
      <c r="U13" s="55">
        <v>440.08</v>
      </c>
      <c r="V13" s="53">
        <v>0</v>
      </c>
      <c r="W13" s="53">
        <v>440.08</v>
      </c>
      <c r="X13" s="53">
        <v>2186.73</v>
      </c>
      <c r="Y13" s="53">
        <v>1952.81</v>
      </c>
      <c r="Z13" s="53">
        <v>51.56</v>
      </c>
      <c r="AA13" s="53">
        <v>53.46</v>
      </c>
      <c r="AB13" s="53">
        <v>128.9</v>
      </c>
      <c r="AC13" s="103">
        <v>-1127.74</v>
      </c>
      <c r="AD13" s="103">
        <v>0</v>
      </c>
      <c r="AE13" s="103">
        <v>-751.83</v>
      </c>
      <c r="AF13" s="103">
        <v>0</v>
      </c>
      <c r="AG13" s="103">
        <v>-375.91</v>
      </c>
      <c r="AH13" s="53">
        <v>2967.9</v>
      </c>
      <c r="AI13" s="54">
        <v>335.14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ht="18" customHeight="1" spans="1:256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ht="18" customHeight="1" spans="1:256">
      <c r="A15" s="78"/>
      <c r="B15" s="78"/>
      <c r="C15" s="79"/>
      <c r="D15" s="3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ht="18" customHeight="1" spans="1:256">
      <c r="A16" s="78"/>
      <c r="B16" s="78"/>
      <c r="C16" s="79"/>
      <c r="D16" s="3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ht="18" customHeight="1" spans="1:256">
      <c r="A17" s="78"/>
      <c r="B17" s="78"/>
      <c r="C17" s="79"/>
      <c r="D17" s="3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ht="18" customHeight="1" spans="1:256">
      <c r="A18" s="78"/>
      <c r="B18" s="78"/>
      <c r="C18" s="79"/>
      <c r="D18" s="3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ht="18" customHeight="1" spans="1:256">
      <c r="A19" s="78"/>
      <c r="B19" s="78"/>
      <c r="C19" s="79"/>
      <c r="D19" s="3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ht="18" customHeight="1" spans="1:256">
      <c r="A20" s="78"/>
      <c r="B20" s="78"/>
      <c r="C20" s="79"/>
      <c r="D20" s="3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</sheetData>
  <sheetProtection formatCells="0" formatColumns="0" formatRows="0"/>
  <mergeCells count="18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4:AH6"/>
    <mergeCell ref="AI4:AI6"/>
  </mergeCells>
  <printOptions horizontalCentered="1"/>
  <pageMargins left="0.590277777777778" right="0.590277777777778" top="0.590277777777778" bottom="0.590277777777778" header="0.590277777777778" footer="0.393055555555556"/>
  <pageSetup paperSize="9" scale="43" fitToHeight="100" orientation="landscape" verticalDpi="300"/>
  <headerFooter alignWithMargins="0">
    <oddFooter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O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6.83333333333333" customWidth="1"/>
    <col min="4" max="4" width="50.1666666666667" customWidth="1"/>
    <col min="5" max="5" width="18.8333333333333" customWidth="1"/>
    <col min="6" max="7" width="9.83333333333333" customWidth="1"/>
    <col min="8" max="8" width="9.16666666666667" customWidth="1"/>
    <col min="9" max="13" width="9.83333333333333" customWidth="1"/>
    <col min="14" max="14" width="9.16666666666667" customWidth="1"/>
    <col min="15" max="15" width="11.6666666666667" customWidth="1"/>
    <col min="16" max="16" width="9.16666666666667" customWidth="1"/>
    <col min="17" max="19" width="9.83333333333333" customWidth="1"/>
    <col min="20" max="20" width="11.8333333333333" customWidth="1"/>
  </cols>
  <sheetData>
    <row r="1" ht="18" customHeight="1" spans="1:249">
      <c r="A1" s="2"/>
      <c r="O1" s="2"/>
      <c r="P1" s="2"/>
      <c r="T1" s="82" t="s">
        <v>281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</row>
    <row r="2" ht="32.25" customHeight="1" spans="1:249">
      <c r="A2" s="6" t="s">
        <v>282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ht="18" customHeight="1" spans="1:24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81"/>
      <c r="P3" s="81"/>
      <c r="Q3" s="68"/>
      <c r="R3" s="68"/>
      <c r="S3" s="68"/>
      <c r="T3" s="83" t="s">
        <v>145</v>
      </c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</row>
    <row r="4" ht="16.5" customHeight="1" spans="1:249">
      <c r="A4" s="69" t="s">
        <v>88</v>
      </c>
      <c r="B4" s="69"/>
      <c r="C4" s="69"/>
      <c r="D4" s="70" t="s">
        <v>89</v>
      </c>
      <c r="E4" s="70" t="s">
        <v>118</v>
      </c>
      <c r="F4" s="70" t="s">
        <v>146</v>
      </c>
      <c r="G4" s="70" t="s">
        <v>147</v>
      </c>
      <c r="H4" s="70" t="s">
        <v>148</v>
      </c>
      <c r="I4" s="70" t="s">
        <v>149</v>
      </c>
      <c r="J4" s="70" t="s">
        <v>150</v>
      </c>
      <c r="K4" s="70" t="s">
        <v>151</v>
      </c>
      <c r="L4" s="70" t="s">
        <v>152</v>
      </c>
      <c r="M4" s="70" t="s">
        <v>153</v>
      </c>
      <c r="N4" s="70" t="s">
        <v>154</v>
      </c>
      <c r="O4" s="70" t="s">
        <v>155</v>
      </c>
      <c r="P4" s="70" t="s">
        <v>156</v>
      </c>
      <c r="Q4" s="70" t="s">
        <v>157</v>
      </c>
      <c r="R4" s="84" t="s">
        <v>158</v>
      </c>
      <c r="S4" s="84" t="s">
        <v>159</v>
      </c>
      <c r="T4" s="84" t="s">
        <v>160</v>
      </c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</row>
    <row r="5" ht="21" customHeight="1" spans="1:249">
      <c r="A5" s="71" t="s">
        <v>91</v>
      </c>
      <c r="B5" s="71" t="s">
        <v>92</v>
      </c>
      <c r="C5" s="71" t="s">
        <v>93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84"/>
      <c r="S5" s="84"/>
      <c r="T5" s="84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</row>
    <row r="6" ht="20.25" customHeight="1" spans="1:249">
      <c r="A6" s="26" t="s">
        <v>81</v>
      </c>
      <c r="B6" s="26" t="s">
        <v>81</v>
      </c>
      <c r="C6" s="26" t="s">
        <v>81</v>
      </c>
      <c r="D6" s="26" t="s">
        <v>81</v>
      </c>
      <c r="E6" s="162">
        <v>1</v>
      </c>
      <c r="F6" s="162">
        <f t="shared" ref="F6:T6" si="0">E6+1</f>
        <v>2</v>
      </c>
      <c r="G6" s="162">
        <f t="shared" si="0"/>
        <v>3</v>
      </c>
      <c r="H6" s="162">
        <f t="shared" si="0"/>
        <v>4</v>
      </c>
      <c r="I6" s="162">
        <f t="shared" si="0"/>
        <v>5</v>
      </c>
      <c r="J6" s="162">
        <f t="shared" si="0"/>
        <v>6</v>
      </c>
      <c r="K6" s="162">
        <f t="shared" si="0"/>
        <v>7</v>
      </c>
      <c r="L6" s="162">
        <f t="shared" si="0"/>
        <v>8</v>
      </c>
      <c r="M6" s="162">
        <f t="shared" si="0"/>
        <v>9</v>
      </c>
      <c r="N6" s="162">
        <f t="shared" si="0"/>
        <v>10</v>
      </c>
      <c r="O6" s="162">
        <f t="shared" si="0"/>
        <v>11</v>
      </c>
      <c r="P6" s="162">
        <f t="shared" si="0"/>
        <v>12</v>
      </c>
      <c r="Q6" s="162">
        <f t="shared" si="0"/>
        <v>13</v>
      </c>
      <c r="R6" s="162">
        <f t="shared" si="0"/>
        <v>14</v>
      </c>
      <c r="S6" s="162">
        <f t="shared" si="0"/>
        <v>15</v>
      </c>
      <c r="T6" s="162">
        <f t="shared" si="0"/>
        <v>16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</row>
    <row r="7" s="193" customFormat="1" ht="18.75" customHeight="1" spans="1:249">
      <c r="A7" s="30"/>
      <c r="B7" s="30"/>
      <c r="C7" s="30"/>
      <c r="D7" s="32" t="s">
        <v>82</v>
      </c>
      <c r="E7" s="176">
        <v>1386.34</v>
      </c>
      <c r="F7" s="176">
        <v>80</v>
      </c>
      <c r="G7" s="176">
        <v>0</v>
      </c>
      <c r="H7" s="173">
        <v>100</v>
      </c>
      <c r="I7" s="177">
        <v>270</v>
      </c>
      <c r="J7" s="176">
        <v>0</v>
      </c>
      <c r="K7" s="176">
        <v>582</v>
      </c>
      <c r="L7" s="173">
        <v>0</v>
      </c>
      <c r="M7" s="176">
        <v>0</v>
      </c>
      <c r="N7" s="173">
        <v>0</v>
      </c>
      <c r="O7" s="177">
        <v>70</v>
      </c>
      <c r="P7" s="173">
        <v>0</v>
      </c>
      <c r="Q7" s="177">
        <v>0</v>
      </c>
      <c r="R7" s="176">
        <v>128.9</v>
      </c>
      <c r="S7" s="176">
        <v>116.01</v>
      </c>
      <c r="T7" s="173">
        <v>39.43</v>
      </c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</row>
    <row r="8" ht="18.75" customHeight="1" spans="1:20">
      <c r="A8" s="30"/>
      <c r="B8" s="30"/>
      <c r="C8" s="30"/>
      <c r="D8" s="32" t="s">
        <v>83</v>
      </c>
      <c r="E8" s="176">
        <v>1386.34</v>
      </c>
      <c r="F8" s="176">
        <v>80</v>
      </c>
      <c r="G8" s="176">
        <v>0</v>
      </c>
      <c r="H8" s="173">
        <v>100</v>
      </c>
      <c r="I8" s="177">
        <v>270</v>
      </c>
      <c r="J8" s="176">
        <v>0</v>
      </c>
      <c r="K8" s="176">
        <v>582</v>
      </c>
      <c r="L8" s="173">
        <v>0</v>
      </c>
      <c r="M8" s="176">
        <v>0</v>
      </c>
      <c r="N8" s="173">
        <v>0</v>
      </c>
      <c r="O8" s="177">
        <v>70</v>
      </c>
      <c r="P8" s="173">
        <v>0</v>
      </c>
      <c r="Q8" s="177">
        <v>0</v>
      </c>
      <c r="R8" s="176">
        <v>128.9</v>
      </c>
      <c r="S8" s="176">
        <v>116.01</v>
      </c>
      <c r="T8" s="173">
        <v>39.43</v>
      </c>
    </row>
    <row r="9" ht="18.75" customHeight="1" spans="1:20">
      <c r="A9" s="30"/>
      <c r="B9" s="30"/>
      <c r="C9" s="30"/>
      <c r="D9" s="32" t="s">
        <v>84</v>
      </c>
      <c r="E9" s="176">
        <v>1386.34</v>
      </c>
      <c r="F9" s="176">
        <v>80</v>
      </c>
      <c r="G9" s="176">
        <v>0</v>
      </c>
      <c r="H9" s="173">
        <v>100</v>
      </c>
      <c r="I9" s="177">
        <v>270</v>
      </c>
      <c r="J9" s="176">
        <v>0</v>
      </c>
      <c r="K9" s="176">
        <v>582</v>
      </c>
      <c r="L9" s="173">
        <v>0</v>
      </c>
      <c r="M9" s="176">
        <v>0</v>
      </c>
      <c r="N9" s="173">
        <v>0</v>
      </c>
      <c r="O9" s="177">
        <v>70</v>
      </c>
      <c r="P9" s="173">
        <v>0</v>
      </c>
      <c r="Q9" s="177">
        <v>0</v>
      </c>
      <c r="R9" s="176">
        <v>128.9</v>
      </c>
      <c r="S9" s="176">
        <v>116.01</v>
      </c>
      <c r="T9" s="173">
        <v>39.43</v>
      </c>
    </row>
    <row r="10" ht="18.75" customHeight="1" spans="1:20">
      <c r="A10" s="30" t="s">
        <v>94</v>
      </c>
      <c r="B10" s="30"/>
      <c r="C10" s="30"/>
      <c r="D10" s="32" t="s">
        <v>95</v>
      </c>
      <c r="E10" s="176">
        <v>1386.34</v>
      </c>
      <c r="F10" s="176">
        <v>80</v>
      </c>
      <c r="G10" s="176">
        <v>0</v>
      </c>
      <c r="H10" s="173">
        <v>100</v>
      </c>
      <c r="I10" s="177">
        <v>270</v>
      </c>
      <c r="J10" s="176">
        <v>0</v>
      </c>
      <c r="K10" s="176">
        <v>582</v>
      </c>
      <c r="L10" s="173">
        <v>0</v>
      </c>
      <c r="M10" s="176">
        <v>0</v>
      </c>
      <c r="N10" s="173">
        <v>0</v>
      </c>
      <c r="O10" s="177">
        <v>70</v>
      </c>
      <c r="P10" s="173">
        <v>0</v>
      </c>
      <c r="Q10" s="177">
        <v>0</v>
      </c>
      <c r="R10" s="176">
        <v>128.9</v>
      </c>
      <c r="S10" s="176">
        <v>116.01</v>
      </c>
      <c r="T10" s="173">
        <v>39.43</v>
      </c>
    </row>
    <row r="11" ht="18.75" customHeight="1" spans="1:20">
      <c r="A11" s="30"/>
      <c r="B11" s="30" t="s">
        <v>96</v>
      </c>
      <c r="C11" s="30"/>
      <c r="D11" s="32" t="s">
        <v>97</v>
      </c>
      <c r="E11" s="176">
        <v>1386.34</v>
      </c>
      <c r="F11" s="176">
        <v>80</v>
      </c>
      <c r="G11" s="176">
        <v>0</v>
      </c>
      <c r="H11" s="173">
        <v>100</v>
      </c>
      <c r="I11" s="177">
        <v>270</v>
      </c>
      <c r="J11" s="176">
        <v>0</v>
      </c>
      <c r="K11" s="176">
        <v>582</v>
      </c>
      <c r="L11" s="173">
        <v>0</v>
      </c>
      <c r="M11" s="176">
        <v>0</v>
      </c>
      <c r="N11" s="173">
        <v>0</v>
      </c>
      <c r="O11" s="177">
        <v>70</v>
      </c>
      <c r="P11" s="173">
        <v>0</v>
      </c>
      <c r="Q11" s="177">
        <v>0</v>
      </c>
      <c r="R11" s="176">
        <v>128.9</v>
      </c>
      <c r="S11" s="176">
        <v>116.01</v>
      </c>
      <c r="T11" s="173">
        <v>39.43</v>
      </c>
    </row>
    <row r="12" ht="18.75" customHeight="1" spans="1:249">
      <c r="A12" s="30" t="s">
        <v>98</v>
      </c>
      <c r="B12" s="30" t="s">
        <v>99</v>
      </c>
      <c r="C12" s="30" t="s">
        <v>100</v>
      </c>
      <c r="D12" s="32" t="s">
        <v>101</v>
      </c>
      <c r="E12" s="176">
        <v>1386.34</v>
      </c>
      <c r="F12" s="176">
        <v>80</v>
      </c>
      <c r="G12" s="176">
        <v>0</v>
      </c>
      <c r="H12" s="173">
        <v>100</v>
      </c>
      <c r="I12" s="177">
        <v>270</v>
      </c>
      <c r="J12" s="176">
        <v>0</v>
      </c>
      <c r="K12" s="176">
        <v>582</v>
      </c>
      <c r="L12" s="173">
        <v>0</v>
      </c>
      <c r="M12" s="176">
        <v>0</v>
      </c>
      <c r="N12" s="173">
        <v>0</v>
      </c>
      <c r="O12" s="177">
        <v>70</v>
      </c>
      <c r="P12" s="173">
        <v>0</v>
      </c>
      <c r="Q12" s="177">
        <v>0</v>
      </c>
      <c r="R12" s="176">
        <v>128.9</v>
      </c>
      <c r="S12" s="176">
        <v>116.01</v>
      </c>
      <c r="T12" s="173">
        <v>39.43</v>
      </c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</row>
    <row r="13" ht="18" customHeight="1" spans="1:249">
      <c r="A13" s="78"/>
      <c r="B13" s="78"/>
      <c r="C13" s="79"/>
      <c r="D13" s="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</row>
    <row r="14" ht="18" customHeight="1" spans="1:249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</row>
    <row r="15" ht="12.75" customHeight="1" spans="4:20">
      <c r="D15" s="2"/>
      <c r="J15" s="56"/>
      <c r="M15" s="56"/>
      <c r="O15" s="2"/>
      <c r="P15" s="2"/>
      <c r="Q15" s="2"/>
      <c r="T15" s="2"/>
    </row>
    <row r="16" ht="12.75" customHeight="1" spans="4:20">
      <c r="D16" s="2"/>
      <c r="J16" s="56"/>
      <c r="K16" s="56"/>
      <c r="M16" s="2"/>
      <c r="N16" s="2"/>
      <c r="O16" s="2"/>
      <c r="P16" s="2"/>
      <c r="Q16" s="2"/>
      <c r="T16" s="2"/>
    </row>
    <row r="17" ht="12.75" customHeight="1" spans="11:20">
      <c r="K17" s="56"/>
      <c r="L17" s="2"/>
      <c r="M17" s="2"/>
      <c r="N17" s="2"/>
      <c r="O17" s="2"/>
      <c r="P17" s="2"/>
      <c r="Q17" s="2"/>
      <c r="T17" s="2"/>
    </row>
    <row r="18" ht="12.75" customHeight="1" spans="12:16">
      <c r="L18" s="2"/>
      <c r="M18" s="2"/>
      <c r="N18" s="2"/>
      <c r="O18" s="2"/>
      <c r="P18" s="2"/>
    </row>
    <row r="19" ht="12.75" customHeight="1"/>
    <row r="20" ht="9.75" customHeight="1" spans="15:16">
      <c r="O20" s="2"/>
      <c r="P20" s="2"/>
    </row>
    <row r="21" ht="12.75" customHeight="1"/>
    <row r="22" ht="12.75" customHeight="1"/>
    <row r="23" ht="12.75" customHeight="1"/>
    <row r="24" ht="12.75" customHeight="1"/>
    <row r="25" ht="9.75" customHeight="1" spans="13:16">
      <c r="M25" s="2"/>
      <c r="N25" s="2"/>
      <c r="O25" s="2"/>
      <c r="P25" s="2"/>
    </row>
  </sheetData>
  <sheetProtection formatCells="0" formatColumns="0" formatRows="0"/>
  <mergeCells count="17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ageMargins left="0.590277777777778" right="0.590277777777778" top="0.590277777777778" bottom="0.590277777777778" header="0.590277777777778" footer="0.393055555555556"/>
  <pageSetup paperSize="9" scale="69" fitToHeight="100" orientation="landscape" verticalDpi="300"/>
  <headerFooter alignWithMargins="0">
    <oddFooter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22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6.16666666666667" customWidth="1"/>
    <col min="4" max="4" width="36.8333333333333" customWidth="1"/>
    <col min="5" max="16" width="13.5" customWidth="1"/>
    <col min="17" max="17" width="9" customWidth="1"/>
  </cols>
  <sheetData>
    <row r="1" ht="18" customHeight="1" spans="1:17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2"/>
      <c r="M1" s="4"/>
      <c r="N1" s="4"/>
      <c r="O1" s="4"/>
      <c r="P1" s="57" t="s">
        <v>283</v>
      </c>
      <c r="Q1" s="3"/>
    </row>
    <row r="2" ht="18" customHeight="1" spans="1:17">
      <c r="A2" s="6" t="s">
        <v>284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5"/>
    </row>
    <row r="3" ht="18" customHeight="1" spans="3:17">
      <c r="C3" s="43"/>
      <c r="D3" s="9"/>
      <c r="E3" s="9"/>
      <c r="F3" s="9"/>
      <c r="G3" s="9"/>
      <c r="H3" s="9"/>
      <c r="I3" s="9"/>
      <c r="J3" s="9"/>
      <c r="K3" s="9"/>
      <c r="L3" s="2"/>
      <c r="M3" s="9"/>
      <c r="N3" s="9"/>
      <c r="O3" s="9"/>
      <c r="P3" s="57" t="s">
        <v>2</v>
      </c>
      <c r="Q3" s="8"/>
    </row>
    <row r="4" ht="21" customHeight="1" spans="1:17">
      <c r="A4" s="44" t="s">
        <v>88</v>
      </c>
      <c r="B4" s="45"/>
      <c r="C4" s="46"/>
      <c r="D4" s="11" t="s">
        <v>89</v>
      </c>
      <c r="E4" s="47" t="s">
        <v>118</v>
      </c>
      <c r="F4" s="48" t="s">
        <v>163</v>
      </c>
      <c r="G4" s="48"/>
      <c r="H4" s="48"/>
      <c r="I4" s="48"/>
      <c r="J4" s="48"/>
      <c r="K4" s="58"/>
      <c r="L4" s="58"/>
      <c r="M4" s="49" t="s">
        <v>164</v>
      </c>
      <c r="N4" s="49" t="s">
        <v>165</v>
      </c>
      <c r="O4" s="13"/>
      <c r="P4" s="59" t="s">
        <v>285</v>
      </c>
      <c r="Q4" s="3"/>
    </row>
    <row r="5" ht="22.5" customHeight="1" spans="1:17">
      <c r="A5" s="17" t="s">
        <v>91</v>
      </c>
      <c r="B5" s="19" t="s">
        <v>92</v>
      </c>
      <c r="C5" s="17" t="s">
        <v>93</v>
      </c>
      <c r="D5" s="18"/>
      <c r="E5" s="49"/>
      <c r="F5" s="50" t="s">
        <v>167</v>
      </c>
      <c r="G5" s="44" t="s">
        <v>168</v>
      </c>
      <c r="H5" s="45"/>
      <c r="I5" s="44" t="s">
        <v>169</v>
      </c>
      <c r="J5" s="45"/>
      <c r="K5" s="59" t="s">
        <v>128</v>
      </c>
      <c r="L5" s="59"/>
      <c r="M5" s="49"/>
      <c r="N5" s="49"/>
      <c r="O5" s="20" t="s">
        <v>170</v>
      </c>
      <c r="P5" s="60"/>
      <c r="Q5" s="3"/>
    </row>
    <row r="6" ht="19.5" customHeight="1" spans="1:17">
      <c r="A6" s="18"/>
      <c r="B6" s="17"/>
      <c r="C6" s="18"/>
      <c r="D6" s="18"/>
      <c r="E6" s="49"/>
      <c r="F6" s="47"/>
      <c r="G6" s="51" t="s">
        <v>140</v>
      </c>
      <c r="H6" s="51" t="s">
        <v>141</v>
      </c>
      <c r="I6" s="51" t="s">
        <v>140</v>
      </c>
      <c r="J6" s="51" t="s">
        <v>141</v>
      </c>
      <c r="K6" s="61" t="s">
        <v>140</v>
      </c>
      <c r="L6" s="61" t="s">
        <v>141</v>
      </c>
      <c r="M6" s="49"/>
      <c r="N6" s="49"/>
      <c r="O6" s="23"/>
      <c r="P6" s="62"/>
      <c r="Q6" s="3"/>
    </row>
    <row r="7" ht="19.5" customHeight="1" spans="1:17">
      <c r="A7" s="26" t="s">
        <v>81</v>
      </c>
      <c r="B7" s="26" t="s">
        <v>81</v>
      </c>
      <c r="C7" s="26" t="s">
        <v>81</v>
      </c>
      <c r="D7" s="26" t="s">
        <v>81</v>
      </c>
      <c r="E7" s="52">
        <v>1</v>
      </c>
      <c r="F7" s="52">
        <f t="shared" ref="F7:L7" si="0">E7+1</f>
        <v>2</v>
      </c>
      <c r="G7" s="52">
        <f t="shared" si="0"/>
        <v>3</v>
      </c>
      <c r="H7" s="52">
        <f t="shared" si="0"/>
        <v>4</v>
      </c>
      <c r="I7" s="52">
        <f t="shared" si="0"/>
        <v>5</v>
      </c>
      <c r="J7" s="52">
        <f t="shared" si="0"/>
        <v>6</v>
      </c>
      <c r="K7" s="52">
        <f t="shared" si="0"/>
        <v>7</v>
      </c>
      <c r="L7" s="52">
        <f t="shared" si="0"/>
        <v>8</v>
      </c>
      <c r="M7" s="52">
        <v>9</v>
      </c>
      <c r="N7" s="52">
        <v>10</v>
      </c>
      <c r="O7" s="52">
        <v>11</v>
      </c>
      <c r="P7" s="52">
        <v>12</v>
      </c>
      <c r="Q7" s="172"/>
    </row>
    <row r="8" s="56" customFormat="1" ht="18.75" customHeight="1" spans="1:17">
      <c r="A8" s="29"/>
      <c r="B8" s="30"/>
      <c r="C8" s="30"/>
      <c r="D8" s="32" t="s">
        <v>82</v>
      </c>
      <c r="E8" s="103">
        <v>6091.21</v>
      </c>
      <c r="F8" s="54">
        <v>5147.37</v>
      </c>
      <c r="G8" s="55">
        <v>0</v>
      </c>
      <c r="H8" s="53">
        <v>153.58</v>
      </c>
      <c r="I8" s="53">
        <v>0</v>
      </c>
      <c r="J8" s="53">
        <v>3390.49</v>
      </c>
      <c r="K8" s="53">
        <v>0</v>
      </c>
      <c r="L8" s="54">
        <v>1603.3</v>
      </c>
      <c r="M8" s="53">
        <v>773.41</v>
      </c>
      <c r="N8" s="54">
        <v>36.68</v>
      </c>
      <c r="O8" s="64">
        <v>0</v>
      </c>
      <c r="P8" s="64">
        <v>133.75</v>
      </c>
      <c r="Q8" s="3"/>
    </row>
    <row r="9" ht="18.75" customHeight="1" spans="1:16">
      <c r="A9" s="29"/>
      <c r="B9" s="30"/>
      <c r="C9" s="30"/>
      <c r="D9" s="32" t="s">
        <v>83</v>
      </c>
      <c r="E9" s="103">
        <v>6091.21</v>
      </c>
      <c r="F9" s="54">
        <v>5147.37</v>
      </c>
      <c r="G9" s="55">
        <v>0</v>
      </c>
      <c r="H9" s="53">
        <v>153.58</v>
      </c>
      <c r="I9" s="53">
        <v>0</v>
      </c>
      <c r="J9" s="53">
        <v>3390.49</v>
      </c>
      <c r="K9" s="53">
        <v>0</v>
      </c>
      <c r="L9" s="54">
        <v>1603.3</v>
      </c>
      <c r="M9" s="53">
        <v>773.41</v>
      </c>
      <c r="N9" s="54">
        <v>36.68</v>
      </c>
      <c r="O9" s="64">
        <v>0</v>
      </c>
      <c r="P9" s="64">
        <v>133.75</v>
      </c>
    </row>
    <row r="10" ht="18.75" customHeight="1" spans="1:16">
      <c r="A10" s="29"/>
      <c r="B10" s="30"/>
      <c r="C10" s="30"/>
      <c r="D10" s="32" t="s">
        <v>84</v>
      </c>
      <c r="E10" s="103">
        <v>6091.21</v>
      </c>
      <c r="F10" s="54">
        <v>5147.37</v>
      </c>
      <c r="G10" s="55">
        <v>0</v>
      </c>
      <c r="H10" s="53">
        <v>153.58</v>
      </c>
      <c r="I10" s="53">
        <v>0</v>
      </c>
      <c r="J10" s="53">
        <v>3390.49</v>
      </c>
      <c r="K10" s="53">
        <v>0</v>
      </c>
      <c r="L10" s="54">
        <v>1603.3</v>
      </c>
      <c r="M10" s="53">
        <v>773.41</v>
      </c>
      <c r="N10" s="54">
        <v>36.68</v>
      </c>
      <c r="O10" s="64">
        <v>0</v>
      </c>
      <c r="P10" s="64">
        <v>133.75</v>
      </c>
    </row>
    <row r="11" ht="18.75" customHeight="1" spans="1:16">
      <c r="A11" s="29" t="s">
        <v>94</v>
      </c>
      <c r="B11" s="30"/>
      <c r="C11" s="30"/>
      <c r="D11" s="32" t="s">
        <v>95</v>
      </c>
      <c r="E11" s="103">
        <v>6091.21</v>
      </c>
      <c r="F11" s="54">
        <v>5147.37</v>
      </c>
      <c r="G11" s="55">
        <v>0</v>
      </c>
      <c r="H11" s="53">
        <v>153.58</v>
      </c>
      <c r="I11" s="53">
        <v>0</v>
      </c>
      <c r="J11" s="53">
        <v>3390.49</v>
      </c>
      <c r="K11" s="53">
        <v>0</v>
      </c>
      <c r="L11" s="54">
        <v>1603.3</v>
      </c>
      <c r="M11" s="53">
        <v>773.41</v>
      </c>
      <c r="N11" s="54">
        <v>36.68</v>
      </c>
      <c r="O11" s="64">
        <v>0</v>
      </c>
      <c r="P11" s="64">
        <v>133.75</v>
      </c>
    </row>
    <row r="12" ht="18.75" customHeight="1" spans="1:17">
      <c r="A12" s="29"/>
      <c r="B12" s="30" t="s">
        <v>96</v>
      </c>
      <c r="C12" s="30"/>
      <c r="D12" s="32" t="s">
        <v>97</v>
      </c>
      <c r="E12" s="103">
        <v>6091.21</v>
      </c>
      <c r="F12" s="54">
        <v>5147.37</v>
      </c>
      <c r="G12" s="55">
        <v>0</v>
      </c>
      <c r="H12" s="53">
        <v>153.58</v>
      </c>
      <c r="I12" s="53">
        <v>0</v>
      </c>
      <c r="J12" s="53">
        <v>3390.49</v>
      </c>
      <c r="K12" s="53">
        <v>0</v>
      </c>
      <c r="L12" s="54">
        <v>1603.3</v>
      </c>
      <c r="M12" s="53">
        <v>773.41</v>
      </c>
      <c r="N12" s="54">
        <v>36.68</v>
      </c>
      <c r="O12" s="64">
        <v>0</v>
      </c>
      <c r="P12" s="64">
        <v>133.75</v>
      </c>
      <c r="Q12" s="2"/>
    </row>
    <row r="13" ht="18.75" customHeight="1" spans="1:17">
      <c r="A13" s="29" t="s">
        <v>98</v>
      </c>
      <c r="B13" s="30" t="s">
        <v>99</v>
      </c>
      <c r="C13" s="30" t="s">
        <v>100</v>
      </c>
      <c r="D13" s="32" t="s">
        <v>101</v>
      </c>
      <c r="E13" s="103">
        <v>6091.21</v>
      </c>
      <c r="F13" s="54">
        <v>5147.37</v>
      </c>
      <c r="G13" s="55">
        <v>0</v>
      </c>
      <c r="H13" s="53">
        <v>153.58</v>
      </c>
      <c r="I13" s="53">
        <v>0</v>
      </c>
      <c r="J13" s="53">
        <v>3390.49</v>
      </c>
      <c r="K13" s="53">
        <v>0</v>
      </c>
      <c r="L13" s="54">
        <v>1603.3</v>
      </c>
      <c r="M13" s="53">
        <v>773.41</v>
      </c>
      <c r="N13" s="54">
        <v>36.68</v>
      </c>
      <c r="O13" s="64">
        <v>0</v>
      </c>
      <c r="P13" s="64">
        <v>133.75</v>
      </c>
      <c r="Q13" s="2"/>
    </row>
    <row r="14" ht="12.75" customHeight="1" spans="4:12">
      <c r="D14" s="2"/>
      <c r="K14" s="56"/>
      <c r="L14" s="2"/>
    </row>
    <row r="15" ht="12.75" customHeight="1" spans="4:12">
      <c r="D15" s="2"/>
      <c r="K15" s="56"/>
      <c r="L15" s="2"/>
    </row>
    <row r="16" ht="12.75" customHeight="1" spans="4:12">
      <c r="D16" s="2"/>
      <c r="K16" s="56"/>
      <c r="L16" s="2"/>
    </row>
    <row r="17" ht="12.75" customHeight="1" spans="10:12">
      <c r="J17" s="2"/>
      <c r="K17" s="2"/>
      <c r="L17" s="2"/>
    </row>
    <row r="18" ht="12.75" customHeight="1" spans="10:11">
      <c r="J18" s="2"/>
      <c r="K18" s="2"/>
    </row>
    <row r="19" ht="12.75" customHeight="1" spans="10:11">
      <c r="J19" s="2"/>
      <c r="K19" s="2"/>
    </row>
    <row r="20" ht="9.75" customHeight="1" spans="11:11">
      <c r="K20" s="56"/>
    </row>
    <row r="21" ht="9.75" customHeight="1" spans="11:11">
      <c r="K21" s="56"/>
    </row>
    <row r="22" ht="9.75" customHeight="1" spans="11:11">
      <c r="K22" s="56"/>
    </row>
  </sheetData>
  <sheetProtection formatCells="0" formatColumns="0" formatRows="0"/>
  <mergeCells count="10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P4:P6"/>
  </mergeCells>
  <pageMargins left="0.590277777777778" right="0.590277777777778" top="0.590277777777778" bottom="0.590277777777778" header="0.590277777777778" footer="0.393055555555556"/>
  <pageSetup paperSize="9" scale="76" fitToHeight="100" orientation="landscape" verticalDpi="300"/>
  <headerFooter alignWithMargins="0">
    <oddFooter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4"/>
  <sheetViews>
    <sheetView showGridLines="0" showZeros="0" workbookViewId="0">
      <selection activeCell="A1" sqref="A1"/>
    </sheetView>
  </sheetViews>
  <sheetFormatPr defaultColWidth="9" defaultRowHeight="11.25"/>
  <cols>
    <col min="1" max="1" width="7.66666666666667" customWidth="1"/>
    <col min="2" max="2" width="6.66666666666667" customWidth="1"/>
    <col min="3" max="3" width="7.16666666666667" customWidth="1"/>
    <col min="4" max="4" width="38.8333333333333" customWidth="1"/>
    <col min="5" max="5" width="42.6666666666667" customWidth="1"/>
    <col min="6" max="6" width="7.16666666666667" customWidth="1"/>
    <col min="7" max="16" width="11.3333333333333" customWidth="1"/>
  </cols>
  <sheetData>
    <row r="1" ht="12" customHeight="1" spans="1:16">
      <c r="A1" s="3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286</v>
      </c>
    </row>
    <row r="2" ht="20.25" customHeight="1" spans="1:16">
      <c r="A2" s="6" t="s">
        <v>287</v>
      </c>
      <c r="B2" s="6"/>
      <c r="C2" s="6"/>
      <c r="D2" s="6"/>
      <c r="E2" s="6"/>
      <c r="F2" s="6"/>
      <c r="G2" s="6"/>
      <c r="H2" s="7"/>
      <c r="I2" s="7"/>
      <c r="J2" s="7"/>
      <c r="K2" s="7"/>
      <c r="L2" s="35"/>
      <c r="M2" s="35"/>
      <c r="N2" s="36"/>
      <c r="O2" s="37"/>
      <c r="P2" s="37"/>
    </row>
    <row r="3" ht="12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2</v>
      </c>
    </row>
    <row r="4" ht="32.25" customHeight="1" spans="1:16">
      <c r="A4" s="10" t="s">
        <v>88</v>
      </c>
      <c r="B4" s="10"/>
      <c r="C4" s="10"/>
      <c r="D4" s="11" t="s">
        <v>89</v>
      </c>
      <c r="E4" s="12" t="s">
        <v>173</v>
      </c>
      <c r="F4" s="13" t="s">
        <v>174</v>
      </c>
      <c r="G4" s="13" t="s">
        <v>175</v>
      </c>
      <c r="H4" s="14" t="s">
        <v>106</v>
      </c>
      <c r="I4" s="14" t="s">
        <v>107</v>
      </c>
      <c r="J4" s="14" t="s">
        <v>108</v>
      </c>
      <c r="K4" s="38" t="s">
        <v>110</v>
      </c>
      <c r="L4" s="38" t="s">
        <v>111</v>
      </c>
      <c r="M4" s="38" t="s">
        <v>112</v>
      </c>
      <c r="N4" s="38" t="s">
        <v>113</v>
      </c>
      <c r="O4" s="38" t="s">
        <v>114</v>
      </c>
      <c r="P4" s="38" t="s">
        <v>115</v>
      </c>
    </row>
    <row r="5" customHeight="1" spans="1:16">
      <c r="A5" s="15" t="s">
        <v>91</v>
      </c>
      <c r="B5" s="16" t="s">
        <v>92</v>
      </c>
      <c r="C5" s="17" t="s">
        <v>93</v>
      </c>
      <c r="D5" s="18"/>
      <c r="E5" s="19"/>
      <c r="F5" s="20"/>
      <c r="G5" s="20"/>
      <c r="H5" s="21"/>
      <c r="I5" s="21"/>
      <c r="J5" s="21"/>
      <c r="K5" s="39"/>
      <c r="L5" s="39"/>
      <c r="M5" s="39"/>
      <c r="N5" s="39"/>
      <c r="O5" s="39"/>
      <c r="P5" s="39"/>
    </row>
    <row r="6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0"/>
      <c r="L6" s="40"/>
      <c r="M6" s="40"/>
      <c r="N6" s="40"/>
      <c r="O6" s="40"/>
      <c r="P6" s="40"/>
    </row>
    <row r="7" ht="20.25" customHeight="1" spans="1:16">
      <c r="A7" s="25" t="s">
        <v>81</v>
      </c>
      <c r="B7" s="26" t="s">
        <v>81</v>
      </c>
      <c r="C7" s="26" t="s">
        <v>81</v>
      </c>
      <c r="D7" s="26" t="s">
        <v>81</v>
      </c>
      <c r="E7" s="26" t="s">
        <v>176</v>
      </c>
      <c r="F7" s="26" t="s">
        <v>176</v>
      </c>
      <c r="G7" s="27">
        <v>1</v>
      </c>
      <c r="H7" s="28">
        <v>2</v>
      </c>
      <c r="I7" s="41">
        <v>3</v>
      </c>
      <c r="J7" s="41">
        <v>4</v>
      </c>
      <c r="K7" s="41">
        <v>5</v>
      </c>
      <c r="L7" s="41">
        <v>6</v>
      </c>
      <c r="M7" s="41">
        <v>7</v>
      </c>
      <c r="N7" s="41">
        <v>8</v>
      </c>
      <c r="O7" s="42">
        <v>9</v>
      </c>
      <c r="P7" s="42">
        <v>10</v>
      </c>
    </row>
    <row r="8" s="56" customFormat="1" ht="18.75" customHeight="1" spans="1:16">
      <c r="A8" s="29"/>
      <c r="B8" s="178"/>
      <c r="C8" s="178"/>
      <c r="D8" s="179" t="s">
        <v>82</v>
      </c>
      <c r="E8" s="180"/>
      <c r="F8" s="178"/>
      <c r="G8" s="33">
        <v>500</v>
      </c>
      <c r="H8" s="34">
        <v>0</v>
      </c>
      <c r="I8" s="34">
        <v>500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</row>
    <row r="9" ht="18.75" customHeight="1" spans="1:16">
      <c r="A9" s="29"/>
      <c r="B9" s="178"/>
      <c r="C9" s="178"/>
      <c r="D9" s="179" t="s">
        <v>83</v>
      </c>
      <c r="E9" s="180"/>
      <c r="F9" s="178"/>
      <c r="G9" s="33">
        <v>500</v>
      </c>
      <c r="H9" s="34">
        <v>0</v>
      </c>
      <c r="I9" s="34">
        <v>500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</row>
    <row r="10" ht="18.75" customHeight="1" spans="1:16">
      <c r="A10" s="29"/>
      <c r="B10" s="178"/>
      <c r="C10" s="178"/>
      <c r="D10" s="179" t="s">
        <v>84</v>
      </c>
      <c r="E10" s="180"/>
      <c r="F10" s="178"/>
      <c r="G10" s="33">
        <v>500</v>
      </c>
      <c r="H10" s="34">
        <v>0</v>
      </c>
      <c r="I10" s="34">
        <v>500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</row>
    <row r="11" ht="18.75" customHeight="1" spans="1:16">
      <c r="A11" s="29"/>
      <c r="B11" s="178"/>
      <c r="C11" s="178"/>
      <c r="D11" s="179" t="s">
        <v>189</v>
      </c>
      <c r="E11" s="180"/>
      <c r="F11" s="178"/>
      <c r="G11" s="33">
        <v>500</v>
      </c>
      <c r="H11" s="34">
        <v>0</v>
      </c>
      <c r="I11" s="34">
        <v>500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</row>
    <row r="12" ht="18.75" customHeight="1" spans="1:16">
      <c r="A12" s="29" t="s">
        <v>94</v>
      </c>
      <c r="B12" s="178"/>
      <c r="C12" s="178"/>
      <c r="D12" s="179" t="s">
        <v>178</v>
      </c>
      <c r="E12" s="180"/>
      <c r="F12" s="178"/>
      <c r="G12" s="33">
        <v>500</v>
      </c>
      <c r="H12" s="34">
        <v>0</v>
      </c>
      <c r="I12" s="34">
        <v>500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</row>
    <row r="13" ht="18.75" customHeight="1" spans="1:16">
      <c r="A13" s="29"/>
      <c r="B13" s="178" t="s">
        <v>96</v>
      </c>
      <c r="C13" s="178"/>
      <c r="D13" s="179" t="s">
        <v>179</v>
      </c>
      <c r="E13" s="180"/>
      <c r="F13" s="178"/>
      <c r="G13" s="33">
        <v>500</v>
      </c>
      <c r="H13" s="34">
        <v>0</v>
      </c>
      <c r="I13" s="34">
        <v>500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</row>
    <row r="14" ht="18.75" customHeight="1" spans="1:16">
      <c r="A14" s="29" t="s">
        <v>98</v>
      </c>
      <c r="B14" s="178" t="s">
        <v>99</v>
      </c>
      <c r="C14" s="178" t="s">
        <v>100</v>
      </c>
      <c r="D14" s="179" t="s">
        <v>180</v>
      </c>
      <c r="E14" s="180" t="s">
        <v>190</v>
      </c>
      <c r="F14" s="178" t="s">
        <v>182</v>
      </c>
      <c r="G14" s="33">
        <v>500</v>
      </c>
      <c r="H14" s="34">
        <v>0</v>
      </c>
      <c r="I14" s="34">
        <v>500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71" fitToHeight="100" orientation="landscape" verticalDpi="300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48" customWidth="1"/>
    <col min="5" max="5" width="13.6666666666667" customWidth="1"/>
    <col min="6" max="6" width="13.1666666666667" customWidth="1"/>
    <col min="7" max="7" width="11.6666666666667" customWidth="1"/>
    <col min="8" max="8" width="12.1666666666667" customWidth="1"/>
    <col min="9" max="9" width="10.6666666666667" customWidth="1"/>
    <col min="10" max="10" width="11.1666666666667" customWidth="1"/>
    <col min="11" max="12" width="10.5" customWidth="1"/>
    <col min="13" max="13" width="11" customWidth="1"/>
    <col min="14" max="14" width="11.3333333333333" customWidth="1"/>
    <col min="15" max="15" width="12.5" customWidth="1"/>
    <col min="16" max="17" width="12" customWidth="1"/>
    <col min="18" max="18" width="10.6666666666667" customWidth="1"/>
    <col min="19" max="20" width="10.8333333333333" customWidth="1"/>
    <col min="21" max="23" width="10.1666666666667" customWidth="1"/>
    <col min="24" max="24" width="12.3333333333333" customWidth="1"/>
    <col min="25" max="25" width="10.8333333333333" customWidth="1"/>
    <col min="26" max="26" width="10.3333333333333" customWidth="1"/>
    <col min="27" max="27" width="11.5" customWidth="1"/>
    <col min="28" max="35" width="11.1666666666667" customWidth="1"/>
  </cols>
  <sheetData>
    <row r="1" customFormat="1" ht="18" customHeight="1" spans="1:256">
      <c r="A1" s="78"/>
      <c r="B1" s="78"/>
      <c r="C1" s="86"/>
      <c r="D1" s="8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 t="s">
        <v>288</v>
      </c>
      <c r="AJ1" s="3"/>
      <c r="AK1" s="8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customFormat="1" ht="18" customHeight="1" spans="1:256">
      <c r="A2" s="88" t="s">
        <v>289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customFormat="1" ht="18" customHeight="1" spans="1:256">
      <c r="A3" s="2"/>
      <c r="B3" s="2"/>
      <c r="C3" s="79"/>
      <c r="D3" s="8"/>
      <c r="E3" s="89"/>
      <c r="F3" s="57"/>
      <c r="G3" s="57"/>
      <c r="H3" s="57"/>
      <c r="I3" s="57"/>
      <c r="J3" s="57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57" t="s">
        <v>2</v>
      </c>
      <c r="AJ3" s="8"/>
      <c r="AK3" s="8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customFormat="1" ht="23.25" customHeight="1" spans="1:256">
      <c r="A4" s="44" t="s">
        <v>88</v>
      </c>
      <c r="B4" s="45"/>
      <c r="C4" s="46"/>
      <c r="D4" s="90" t="s">
        <v>89</v>
      </c>
      <c r="E4" s="70" t="s">
        <v>118</v>
      </c>
      <c r="F4" s="44" t="s">
        <v>119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44" t="s">
        <v>120</v>
      </c>
      <c r="Y4" s="45"/>
      <c r="Z4" s="45"/>
      <c r="AA4" s="45"/>
      <c r="AB4" s="48"/>
      <c r="AC4" s="48" t="s">
        <v>290</v>
      </c>
      <c r="AD4" s="48"/>
      <c r="AE4" s="48"/>
      <c r="AF4" s="48"/>
      <c r="AG4" s="48"/>
      <c r="AH4" s="191" t="s">
        <v>122</v>
      </c>
      <c r="AI4" s="61" t="s">
        <v>123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customFormat="1" ht="22.5" customHeight="1" spans="1:256">
      <c r="A5" s="92" t="s">
        <v>91</v>
      </c>
      <c r="B5" s="93" t="s">
        <v>92</v>
      </c>
      <c r="C5" s="17" t="s">
        <v>93</v>
      </c>
      <c r="D5" s="94"/>
      <c r="E5" s="84"/>
      <c r="F5" s="95" t="s">
        <v>124</v>
      </c>
      <c r="G5" s="44" t="s">
        <v>125</v>
      </c>
      <c r="H5" s="45"/>
      <c r="I5" s="44" t="s">
        <v>126</v>
      </c>
      <c r="J5" s="45"/>
      <c r="K5" s="45"/>
      <c r="L5" s="44" t="s">
        <v>127</v>
      </c>
      <c r="M5" s="45"/>
      <c r="N5" s="45"/>
      <c r="O5" s="48" t="s">
        <v>128</v>
      </c>
      <c r="P5" s="48"/>
      <c r="Q5" s="48"/>
      <c r="R5" s="48" t="s">
        <v>280</v>
      </c>
      <c r="S5" s="48"/>
      <c r="T5" s="48"/>
      <c r="U5" s="45" t="s">
        <v>130</v>
      </c>
      <c r="V5" s="45"/>
      <c r="W5" s="46"/>
      <c r="X5" s="104" t="s">
        <v>131</v>
      </c>
      <c r="Y5" s="51" t="s">
        <v>132</v>
      </c>
      <c r="Z5" s="51" t="s">
        <v>133</v>
      </c>
      <c r="AA5" s="51" t="s">
        <v>134</v>
      </c>
      <c r="AB5" s="61" t="s">
        <v>135</v>
      </c>
      <c r="AC5" s="61" t="s">
        <v>82</v>
      </c>
      <c r="AD5" s="61" t="s">
        <v>136</v>
      </c>
      <c r="AE5" s="61" t="s">
        <v>137</v>
      </c>
      <c r="AF5" s="61" t="s">
        <v>138</v>
      </c>
      <c r="AG5" s="61" t="s">
        <v>139</v>
      </c>
      <c r="AH5" s="191"/>
      <c r="AI5" s="6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customFormat="1" ht="26.25" customHeight="1" spans="1:256">
      <c r="A6" s="96"/>
      <c r="B6" s="97"/>
      <c r="C6" s="18"/>
      <c r="D6" s="94"/>
      <c r="E6" s="84"/>
      <c r="F6" s="98"/>
      <c r="G6" s="99" t="s">
        <v>140</v>
      </c>
      <c r="H6" s="100" t="s">
        <v>141</v>
      </c>
      <c r="I6" s="100" t="s">
        <v>131</v>
      </c>
      <c r="J6" s="100" t="s">
        <v>140</v>
      </c>
      <c r="K6" s="100" t="s">
        <v>141</v>
      </c>
      <c r="L6" s="100" t="s">
        <v>131</v>
      </c>
      <c r="M6" s="100" t="s">
        <v>140</v>
      </c>
      <c r="N6" s="100" t="s">
        <v>141</v>
      </c>
      <c r="O6" s="100" t="s">
        <v>105</v>
      </c>
      <c r="P6" s="100" t="s">
        <v>142</v>
      </c>
      <c r="Q6" s="62" t="s">
        <v>141</v>
      </c>
      <c r="R6" s="100" t="s">
        <v>105</v>
      </c>
      <c r="S6" s="100" t="s">
        <v>142</v>
      </c>
      <c r="T6" s="62" t="s">
        <v>141</v>
      </c>
      <c r="U6" s="99" t="s">
        <v>131</v>
      </c>
      <c r="V6" s="100" t="s">
        <v>140</v>
      </c>
      <c r="W6" s="100" t="s">
        <v>141</v>
      </c>
      <c r="X6" s="70"/>
      <c r="Y6" s="70"/>
      <c r="Z6" s="70"/>
      <c r="AA6" s="70"/>
      <c r="AB6" s="61"/>
      <c r="AC6" s="61"/>
      <c r="AD6" s="61"/>
      <c r="AE6" s="61"/>
      <c r="AF6" s="61"/>
      <c r="AG6" s="61"/>
      <c r="AH6" s="191"/>
      <c r="AI6" s="6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customFormat="1" ht="18.75" customHeight="1" spans="1:256">
      <c r="A7" s="73" t="s">
        <v>81</v>
      </c>
      <c r="B7" s="73" t="s">
        <v>81</v>
      </c>
      <c r="C7" s="73" t="s">
        <v>81</v>
      </c>
      <c r="D7" s="73" t="s">
        <v>81</v>
      </c>
      <c r="E7" s="19">
        <v>1</v>
      </c>
      <c r="F7" s="19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12">
        <v>28</v>
      </c>
      <c r="AG7" s="12">
        <v>29</v>
      </c>
      <c r="AH7" s="12">
        <v>30</v>
      </c>
      <c r="AI7" s="12">
        <v>31</v>
      </c>
      <c r="AJ7" s="3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</row>
    <row r="8" s="56" customFormat="1" ht="18.75" customHeight="1" spans="1:256">
      <c r="A8" s="29"/>
      <c r="B8" s="178"/>
      <c r="C8" s="178"/>
      <c r="D8" s="180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2"/>
    </row>
    <row r="9" customFormat="1" ht="18" customHeight="1" spans="1:36">
      <c r="A9" s="2"/>
      <c r="B9" s="2"/>
      <c r="C9" s="2"/>
      <c r="D9" s="3"/>
      <c r="E9" s="80"/>
      <c r="F9" s="2"/>
      <c r="G9" s="2"/>
      <c r="H9" s="80"/>
      <c r="I9" s="80"/>
      <c r="J9" s="2"/>
      <c r="K9" s="80"/>
      <c r="L9" s="80"/>
      <c r="M9" s="80"/>
      <c r="N9" s="80"/>
      <c r="O9" s="80"/>
      <c r="P9" s="80"/>
      <c r="Q9" s="80"/>
      <c r="R9" s="80"/>
      <c r="S9" s="80"/>
      <c r="T9" s="80"/>
      <c r="U9" s="2"/>
      <c r="V9" s="80"/>
      <c r="W9" s="80"/>
      <c r="X9" s="80"/>
      <c r="Y9" s="2"/>
      <c r="Z9" s="2"/>
      <c r="AA9" s="80"/>
      <c r="AB9" s="80"/>
      <c r="AC9" s="80"/>
      <c r="AD9" s="80"/>
      <c r="AE9" s="80"/>
      <c r="AF9" s="80"/>
      <c r="AG9" s="80"/>
      <c r="AH9" s="80"/>
      <c r="AI9" s="3"/>
      <c r="AJ9" s="2"/>
    </row>
    <row r="10" customFormat="1" ht="18" customHeight="1" spans="2:256">
      <c r="B10" s="2"/>
      <c r="C10" s="2"/>
      <c r="D10" s="2"/>
      <c r="E10" s="2"/>
      <c r="G10" s="2"/>
      <c r="H10" s="2"/>
      <c r="I10" s="80"/>
      <c r="J10" s="2"/>
      <c r="K10" s="2"/>
      <c r="L10" s="80"/>
      <c r="M10" s="2"/>
      <c r="N10" s="2"/>
      <c r="O10" s="2"/>
      <c r="P10" s="2"/>
      <c r="Q10" s="2"/>
      <c r="R10" s="2"/>
      <c r="S10" s="2"/>
      <c r="T10" s="2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customFormat="1" ht="18" customHeight="1" spans="1:256">
      <c r="A11" s="78"/>
      <c r="B11" s="78"/>
      <c r="C11" s="79"/>
      <c r="D11" s="3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customFormat="1" ht="18" customHeight="1" spans="1:256">
      <c r="A12" s="78"/>
      <c r="B12" s="78"/>
      <c r="C12" s="79"/>
      <c r="D12" s="3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customFormat="1" ht="18" customHeight="1" spans="1:256">
      <c r="A13" s="78"/>
      <c r="B13" s="78"/>
      <c r="C13" s="79"/>
      <c r="D13" s="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customFormat="1" ht="18" customHeight="1" spans="1:256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customFormat="1" ht="18" customHeight="1" spans="1:256">
      <c r="A15" s="78"/>
      <c r="B15" s="78"/>
      <c r="C15" s="79"/>
      <c r="D15" s="3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customFormat="1" ht="18" customHeight="1" spans="1:256">
      <c r="A16" s="78"/>
      <c r="B16" s="78"/>
      <c r="C16" s="79"/>
      <c r="D16" s="3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customFormat="1" ht="18" customHeight="1" spans="1:256">
      <c r="A17" s="78"/>
      <c r="B17" s="78"/>
      <c r="C17" s="79"/>
      <c r="D17" s="3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customFormat="1" ht="18" customHeight="1" spans="1:256">
      <c r="A18" s="78"/>
      <c r="B18" s="78"/>
      <c r="C18" s="79"/>
      <c r="D18" s="3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customFormat="1" ht="18" customHeight="1" spans="1:256">
      <c r="A19" s="78"/>
      <c r="B19" s="78"/>
      <c r="C19" s="79"/>
      <c r="D19" s="3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customFormat="1" ht="18" customHeight="1" spans="1:256">
      <c r="A20" s="78"/>
      <c r="B20" s="78"/>
      <c r="C20" s="79"/>
      <c r="D20" s="3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</sheetData>
  <sheetProtection formatCells="0" formatColumns="0" formatRows="0"/>
  <mergeCells count="18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4:AH6"/>
    <mergeCell ref="AI4:AI6"/>
  </mergeCells>
  <printOptions horizontalCentered="1"/>
  <pageMargins left="0.590277777777778" right="0.590277777777778" top="0.590277777777778" bottom="0.590277777777778" header="0.590277777777778" footer="0.393055555555556"/>
  <pageSetup paperSize="9" scale="45" fitToHeight="100" orientation="landscape" verticalDpi="3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3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0.1666666666667" customWidth="1"/>
    <col min="2" max="2" width="24" customWidth="1"/>
    <col min="3" max="3" width="30.6666666666667" customWidth="1"/>
    <col min="4" max="4" width="21" customWidth="1"/>
    <col min="5" max="5" width="29.8333333333333" customWidth="1"/>
    <col min="6" max="6" width="24.1666666666667" customWidth="1"/>
    <col min="7" max="163" width="9" customWidth="1"/>
  </cols>
  <sheetData>
    <row r="1" ht="9.75" customHeight="1" spans="1:255">
      <c r="A1" s="8"/>
      <c r="B1" s="8"/>
      <c r="C1" s="8"/>
      <c r="D1" s="8"/>
      <c r="E1" s="8"/>
      <c r="F1" s="218" t="s">
        <v>64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</row>
    <row r="2" ht="18" customHeight="1" spans="1:255">
      <c r="A2" s="328" t="s">
        <v>65</v>
      </c>
      <c r="B2" s="328"/>
      <c r="C2" s="328"/>
      <c r="D2" s="328"/>
      <c r="E2" s="328"/>
      <c r="F2" s="328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360"/>
      <c r="FI2" s="360"/>
      <c r="FJ2" s="360"/>
      <c r="FK2" s="360"/>
      <c r="FL2" s="360"/>
      <c r="FM2" s="360"/>
      <c r="FN2" s="360"/>
      <c r="FO2" s="360"/>
      <c r="FP2" s="360"/>
      <c r="FQ2" s="360"/>
      <c r="FR2" s="360"/>
      <c r="FS2" s="360"/>
      <c r="FT2" s="360"/>
      <c r="FU2" s="360"/>
      <c r="FV2" s="360"/>
      <c r="FW2" s="360"/>
      <c r="FX2" s="360"/>
      <c r="FY2" s="360"/>
      <c r="FZ2" s="360"/>
      <c r="GA2" s="360"/>
      <c r="GB2" s="360"/>
      <c r="GC2" s="360"/>
      <c r="GD2" s="360"/>
      <c r="GE2" s="360"/>
      <c r="GF2" s="360"/>
      <c r="GG2" s="360"/>
      <c r="GH2" s="360"/>
      <c r="GI2" s="360"/>
      <c r="GJ2" s="360"/>
      <c r="GK2" s="360"/>
      <c r="GL2" s="360"/>
      <c r="GM2" s="360"/>
      <c r="GN2" s="360"/>
      <c r="GO2" s="360"/>
      <c r="GP2" s="360"/>
      <c r="GQ2" s="360"/>
      <c r="GR2" s="360"/>
      <c r="GS2" s="360"/>
      <c r="GT2" s="360"/>
      <c r="GU2" s="360"/>
      <c r="GV2" s="360"/>
      <c r="GW2" s="360"/>
      <c r="GX2" s="360"/>
      <c r="GY2" s="360"/>
      <c r="GZ2" s="360"/>
      <c r="HA2" s="360"/>
      <c r="HB2" s="360"/>
      <c r="HC2" s="360"/>
      <c r="HD2" s="360"/>
      <c r="HE2" s="360"/>
      <c r="HF2" s="360"/>
      <c r="HG2" s="360"/>
      <c r="HH2" s="360"/>
      <c r="HI2" s="360"/>
      <c r="HJ2" s="360"/>
      <c r="HK2" s="360"/>
      <c r="HL2" s="360"/>
      <c r="HM2" s="360"/>
      <c r="HN2" s="360"/>
      <c r="HO2" s="360"/>
      <c r="HP2" s="360"/>
      <c r="HQ2" s="360"/>
      <c r="HR2" s="360"/>
      <c r="HS2" s="360"/>
      <c r="HT2" s="360"/>
      <c r="HU2" s="360"/>
      <c r="HV2" s="360"/>
      <c r="HW2" s="360"/>
      <c r="HX2" s="360"/>
      <c r="HY2" s="360"/>
      <c r="HZ2" s="360"/>
      <c r="IA2" s="360"/>
      <c r="IB2" s="360"/>
      <c r="IC2" s="360"/>
      <c r="ID2" s="360"/>
      <c r="IE2" s="360"/>
      <c r="IF2" s="360"/>
      <c r="IG2" s="360"/>
      <c r="IH2" s="360"/>
      <c r="II2" s="360"/>
      <c r="IJ2" s="360"/>
      <c r="IK2" s="360"/>
      <c r="IL2" s="360"/>
      <c r="IM2" s="360"/>
      <c r="IN2" s="360"/>
      <c r="IO2" s="360"/>
      <c r="IP2" s="360"/>
      <c r="IQ2" s="360"/>
      <c r="IR2" s="360"/>
      <c r="IS2" s="360"/>
      <c r="IT2" s="360"/>
      <c r="IU2" s="360"/>
    </row>
    <row r="3" ht="12.75" customHeight="1" spans="1:255">
      <c r="A3" s="8"/>
      <c r="B3" s="8"/>
      <c r="C3" s="8"/>
      <c r="D3" s="8"/>
      <c r="E3" s="2"/>
      <c r="F3" s="83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</row>
    <row r="4" ht="12" customHeight="1" spans="1:255">
      <c r="A4" s="329" t="s">
        <v>3</v>
      </c>
      <c r="B4" s="329"/>
      <c r="C4" s="329" t="s">
        <v>4</v>
      </c>
      <c r="D4" s="330"/>
      <c r="E4" s="330"/>
      <c r="F4" s="32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</row>
    <row r="5" customHeight="1" spans="1:255">
      <c r="A5" s="69" t="s">
        <v>5</v>
      </c>
      <c r="B5" s="361" t="s">
        <v>6</v>
      </c>
      <c r="C5" s="22" t="s">
        <v>7</v>
      </c>
      <c r="D5" s="362" t="s">
        <v>6</v>
      </c>
      <c r="E5" s="22" t="s">
        <v>8</v>
      </c>
      <c r="F5" s="362" t="s">
        <v>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</row>
    <row r="6" s="56" customFormat="1" ht="15" customHeight="1" spans="1:255">
      <c r="A6" s="386" t="s">
        <v>9</v>
      </c>
      <c r="B6" s="364">
        <v>19224.71</v>
      </c>
      <c r="C6" s="365" t="s">
        <v>10</v>
      </c>
      <c r="D6" s="364">
        <v>0</v>
      </c>
      <c r="E6" s="366" t="s">
        <v>11</v>
      </c>
      <c r="F6" s="364">
        <v>29932.79</v>
      </c>
      <c r="G6" s="36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</row>
    <row r="7" s="56" customFormat="1" ht="15" customHeight="1" spans="1:255">
      <c r="A7" s="363" t="s">
        <v>12</v>
      </c>
      <c r="B7" s="364">
        <v>19224.71</v>
      </c>
      <c r="C7" s="365" t="s">
        <v>13</v>
      </c>
      <c r="D7" s="364">
        <v>0</v>
      </c>
      <c r="E7" s="343" t="s">
        <v>14</v>
      </c>
      <c r="F7" s="364">
        <v>14451.94</v>
      </c>
      <c r="G7" s="36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</row>
    <row r="8" s="56" customFormat="1" ht="15" customHeight="1" spans="1:255">
      <c r="A8" s="333" t="s">
        <v>15</v>
      </c>
      <c r="B8" s="364">
        <v>0</v>
      </c>
      <c r="C8" s="365" t="s">
        <v>16</v>
      </c>
      <c r="D8" s="364">
        <v>0</v>
      </c>
      <c r="E8" s="343" t="s">
        <v>17</v>
      </c>
      <c r="F8" s="364">
        <v>7006.34</v>
      </c>
      <c r="G8" s="36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</row>
    <row r="9" s="56" customFormat="1" ht="15" customHeight="1" spans="1:255">
      <c r="A9" s="368"/>
      <c r="B9" s="368"/>
      <c r="C9" s="365" t="s">
        <v>19</v>
      </c>
      <c r="D9" s="364">
        <v>0</v>
      </c>
      <c r="E9" s="343" t="s">
        <v>20</v>
      </c>
      <c r="F9" s="364">
        <v>8474.51</v>
      </c>
      <c r="G9" s="36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</row>
    <row r="10" s="56" customFormat="1" ht="15" customHeight="1" spans="1:255">
      <c r="A10" s="368"/>
      <c r="B10" s="368"/>
      <c r="C10" s="365" t="s">
        <v>22</v>
      </c>
      <c r="D10" s="364">
        <v>51911.09</v>
      </c>
      <c r="E10" s="369" t="s">
        <v>23</v>
      </c>
      <c r="F10" s="33">
        <v>21978.3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</row>
    <row r="11" s="56" customFormat="1" ht="15" customHeight="1" spans="1:255">
      <c r="A11" s="368"/>
      <c r="B11" s="368"/>
      <c r="C11" s="365" t="s">
        <v>25</v>
      </c>
      <c r="D11" s="364">
        <v>0</v>
      </c>
      <c r="E11" s="340" t="s">
        <v>26</v>
      </c>
      <c r="F11" s="370"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</row>
    <row r="12" s="56" customFormat="1" ht="15" customHeight="1" spans="1:255">
      <c r="A12" s="368"/>
      <c r="B12" s="368"/>
      <c r="C12" s="365" t="s">
        <v>28</v>
      </c>
      <c r="D12" s="364">
        <v>0</v>
      </c>
      <c r="E12" s="343" t="s">
        <v>17</v>
      </c>
      <c r="F12" s="76">
        <v>500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</row>
    <row r="13" s="56" customFormat="1" ht="15" customHeight="1" spans="1:255">
      <c r="A13" s="342"/>
      <c r="B13" s="76"/>
      <c r="C13" s="365" t="s">
        <v>29</v>
      </c>
      <c r="D13" s="364">
        <v>0</v>
      </c>
      <c r="E13" s="343" t="s">
        <v>20</v>
      </c>
      <c r="F13" s="370"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</row>
    <row r="14" s="56" customFormat="1" ht="15" customHeight="1" spans="1:255">
      <c r="A14" s="333"/>
      <c r="B14" s="371"/>
      <c r="C14" s="365" t="s">
        <v>30</v>
      </c>
      <c r="D14" s="364">
        <v>0</v>
      </c>
      <c r="E14" s="346" t="s">
        <v>31</v>
      </c>
      <c r="F14" s="364"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</row>
    <row r="15" s="56" customFormat="1" ht="15" customHeight="1" spans="1:255">
      <c r="A15" s="342"/>
      <c r="B15" s="372"/>
      <c r="C15" s="353" t="s">
        <v>32</v>
      </c>
      <c r="D15" s="364">
        <v>0</v>
      </c>
      <c r="E15" s="346" t="s">
        <v>33</v>
      </c>
      <c r="F15" s="364"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</row>
    <row r="16" s="56" customFormat="1" ht="15" customHeight="1" spans="1:255">
      <c r="A16" s="342"/>
      <c r="B16" s="373"/>
      <c r="C16" s="353" t="s">
        <v>34</v>
      </c>
      <c r="D16" s="364">
        <v>0</v>
      </c>
      <c r="E16" s="346" t="s">
        <v>35</v>
      </c>
      <c r="F16" s="76"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</row>
    <row r="17" s="56" customFormat="1" ht="15" customHeight="1" spans="1:255">
      <c r="A17" s="342"/>
      <c r="B17" s="373"/>
      <c r="C17" s="353" t="s">
        <v>36</v>
      </c>
      <c r="D17" s="364">
        <v>0</v>
      </c>
      <c r="E17" s="346" t="s">
        <v>37</v>
      </c>
      <c r="F17" s="371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</row>
    <row r="18" s="56" customFormat="1" ht="15" customHeight="1" spans="1:255">
      <c r="A18" s="342"/>
      <c r="B18" s="373"/>
      <c r="C18" s="353" t="s">
        <v>38</v>
      </c>
      <c r="D18" s="364">
        <v>0</v>
      </c>
      <c r="E18" s="346" t="s">
        <v>39</v>
      </c>
      <c r="F18" s="76"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</row>
    <row r="19" s="56" customFormat="1" ht="15" customHeight="1" spans="1:255">
      <c r="A19" s="342"/>
      <c r="B19" s="373"/>
      <c r="C19" s="353" t="s">
        <v>40</v>
      </c>
      <c r="D19" s="364">
        <v>0</v>
      </c>
      <c r="E19" s="346" t="s">
        <v>41</v>
      </c>
      <c r="F19" s="76"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</row>
    <row r="20" s="56" customFormat="1" ht="15" customHeight="1" spans="1:255">
      <c r="A20" s="342"/>
      <c r="B20" s="373"/>
      <c r="C20" s="353" t="s">
        <v>42</v>
      </c>
      <c r="D20" s="364">
        <v>0</v>
      </c>
      <c r="E20" s="346"/>
      <c r="F20" s="7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</row>
    <row r="21" s="56" customFormat="1" ht="15" customHeight="1" spans="1:255">
      <c r="A21" s="342"/>
      <c r="B21" s="373"/>
      <c r="C21" s="353" t="s">
        <v>43</v>
      </c>
      <c r="D21" s="364">
        <v>0</v>
      </c>
      <c r="E21" s="346"/>
      <c r="F21" s="76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</row>
    <row r="22" s="56" customFormat="1" ht="15" customHeight="1" spans="1:255">
      <c r="A22" s="342"/>
      <c r="B22" s="373"/>
      <c r="C22" s="353" t="s">
        <v>44</v>
      </c>
      <c r="D22" s="364">
        <v>0</v>
      </c>
      <c r="E22" s="346"/>
      <c r="F22" s="76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</row>
    <row r="23" s="56" customFormat="1" ht="15" customHeight="1" spans="1:255">
      <c r="A23" s="342"/>
      <c r="B23" s="374"/>
      <c r="C23" s="353" t="s">
        <v>45</v>
      </c>
      <c r="D23" s="364">
        <v>0</v>
      </c>
      <c r="E23" s="346"/>
      <c r="F23" s="364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</row>
    <row r="24" s="56" customFormat="1" ht="15" customHeight="1" spans="1:255">
      <c r="A24" s="342"/>
      <c r="B24" s="374"/>
      <c r="C24" s="353" t="s">
        <v>46</v>
      </c>
      <c r="D24" s="364">
        <v>0</v>
      </c>
      <c r="E24" s="346"/>
      <c r="F24" s="364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</row>
    <row r="25" s="56" customFormat="1" ht="15" customHeight="1" spans="1:255">
      <c r="A25" s="342"/>
      <c r="B25" s="374"/>
      <c r="C25" s="353" t="s">
        <v>47</v>
      </c>
      <c r="D25" s="364">
        <v>0</v>
      </c>
      <c r="E25" s="346"/>
      <c r="F25" s="36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</row>
    <row r="26" s="56" customFormat="1" ht="15" customHeight="1" spans="1:255">
      <c r="A26" s="342"/>
      <c r="B26" s="374"/>
      <c r="C26" s="353" t="s">
        <v>48</v>
      </c>
      <c r="D26" s="76">
        <v>0</v>
      </c>
      <c r="E26" s="346"/>
      <c r="F26" s="364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</row>
    <row r="27" s="56" customFormat="1" ht="15" customHeight="1" spans="1:255">
      <c r="A27" s="342"/>
      <c r="B27" s="374"/>
      <c r="C27" s="353" t="s">
        <v>49</v>
      </c>
      <c r="D27" s="76">
        <v>0</v>
      </c>
      <c r="E27" s="346"/>
      <c r="F27" s="364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</row>
    <row r="28" s="56" customFormat="1" ht="15" customHeight="1" spans="1:255">
      <c r="A28" s="352"/>
      <c r="B28" s="374"/>
      <c r="C28" s="353" t="s">
        <v>50</v>
      </c>
      <c r="D28" s="370">
        <v>0</v>
      </c>
      <c r="E28" s="346"/>
      <c r="F28" s="36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</row>
    <row r="29" s="56" customFormat="1" ht="15" customHeight="1" spans="1:255">
      <c r="A29" s="353"/>
      <c r="B29" s="374"/>
      <c r="C29" s="365" t="s">
        <v>51</v>
      </c>
      <c r="D29" s="364">
        <v>0</v>
      </c>
      <c r="E29" s="365"/>
      <c r="F29" s="364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2"/>
    </row>
    <row r="30" s="56" customFormat="1" ht="15" customHeight="1" spans="1:255">
      <c r="A30" s="353"/>
      <c r="B30" s="374"/>
      <c r="C30" s="365" t="s">
        <v>52</v>
      </c>
      <c r="D30" s="33">
        <v>0</v>
      </c>
      <c r="E30" s="365"/>
      <c r="F30" s="364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</row>
    <row r="31" s="56" customFormat="1" ht="15" customHeight="1" spans="1:255">
      <c r="A31" s="355" t="s">
        <v>53</v>
      </c>
      <c r="B31" s="76">
        <v>50191.09</v>
      </c>
      <c r="C31" s="375" t="s">
        <v>53</v>
      </c>
      <c r="D31" s="364">
        <f>SUM(D6:D30)</f>
        <v>51911.09</v>
      </c>
      <c r="E31" s="376" t="s">
        <v>54</v>
      </c>
      <c r="F31" s="364">
        <v>51911.09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</row>
    <row r="32" s="56" customFormat="1" ht="15" customHeight="1" spans="1:255">
      <c r="A32" s="368"/>
      <c r="B32" s="368"/>
      <c r="C32" s="365" t="s">
        <v>56</v>
      </c>
      <c r="D32" s="33">
        <v>0</v>
      </c>
      <c r="E32" s="376"/>
      <c r="F32" s="364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</row>
    <row r="33" s="56" customFormat="1" ht="15" customHeight="1" spans="1:255">
      <c r="A33" s="368"/>
      <c r="B33" s="368"/>
      <c r="C33" s="377" t="s">
        <v>57</v>
      </c>
      <c r="D33" s="33">
        <v>0</v>
      </c>
      <c r="E33" s="376"/>
      <c r="F33" s="36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</row>
    <row r="34" s="56" customFormat="1" ht="15" customHeight="1" spans="1:255">
      <c r="A34" s="368"/>
      <c r="B34" s="368"/>
      <c r="C34" s="378" t="s">
        <v>59</v>
      </c>
      <c r="D34" s="379">
        <v>0</v>
      </c>
      <c r="E34" s="368"/>
      <c r="F34" s="36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</row>
    <row r="35" s="56" customFormat="1" ht="15" customHeight="1" spans="1:255">
      <c r="A35" s="380"/>
      <c r="B35" s="381">
        <v>-1127.74</v>
      </c>
      <c r="C35" s="365"/>
      <c r="D35" s="382"/>
      <c r="E35" s="383"/>
      <c r="F35" s="384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</row>
    <row r="36" s="56" customFormat="1" ht="15" customHeight="1" spans="1:255">
      <c r="A36" s="355" t="s">
        <v>61</v>
      </c>
      <c r="B36" s="76">
        <v>51911.09</v>
      </c>
      <c r="C36" s="376" t="s">
        <v>62</v>
      </c>
      <c r="D36" s="385">
        <f>SUM(D31:D34)</f>
        <v>51911.09</v>
      </c>
      <c r="E36" s="376" t="s">
        <v>63</v>
      </c>
      <c r="F36" s="33">
        <v>51911.09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</row>
    <row r="37" ht="18" customHeight="1" spans="1:25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</row>
    <row r="38" ht="18" customHeight="1" spans="1:25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</row>
    <row r="39" ht="18" customHeight="1" spans="1:25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</row>
  </sheetData>
  <sheetProtection formatCells="0" formatColumns="0" formatRows="0"/>
  <mergeCells count="1">
    <mergeCell ref="A2:F2"/>
  </mergeCells>
  <printOptions horizontalCentered="1"/>
  <pageMargins left="0.590277777777778" right="0.590277777777778" top="0.590277777777778" bottom="0.590277777777778" header="0.590277777777778" footer="0.393055555555556"/>
  <pageSetup paperSize="9" scale="90" fitToHeight="100" orientation="landscape" verticalDpi="300"/>
  <headerFooter alignWithMargins="0">
    <oddFooter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O25"/>
  <sheetViews>
    <sheetView showGridLines="0" showZeros="0" workbookViewId="0">
      <selection activeCell="A1" sqref="A1"/>
    </sheetView>
  </sheetViews>
  <sheetFormatPr defaultColWidth="9" defaultRowHeight="11.25"/>
  <cols>
    <col min="1" max="3" width="6.83333333333333" customWidth="1"/>
    <col min="4" max="4" width="51.8333333333333" customWidth="1"/>
    <col min="5" max="5" width="18.8333333333333" customWidth="1"/>
    <col min="6" max="7" width="9.83333333333333" customWidth="1"/>
    <col min="8" max="8" width="9.16666666666667" customWidth="1"/>
    <col min="9" max="13" width="9.83333333333333" customWidth="1"/>
    <col min="14" max="14" width="9.16666666666667" customWidth="1"/>
    <col min="15" max="15" width="11.6666666666667" customWidth="1"/>
    <col min="16" max="16" width="9.16666666666667" customWidth="1"/>
    <col min="17" max="20" width="9.83333333333333" customWidth="1"/>
  </cols>
  <sheetData>
    <row r="1" ht="18" customHeight="1" spans="1:249">
      <c r="A1" s="2"/>
      <c r="O1" s="2"/>
      <c r="P1" s="2"/>
      <c r="T1" s="82" t="s">
        <v>291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</row>
    <row r="2" ht="32.25" customHeight="1" spans="1:249">
      <c r="A2" s="6" t="s">
        <v>292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ht="18" customHeight="1" spans="1:24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81"/>
      <c r="P3" s="81"/>
      <c r="Q3" s="68"/>
      <c r="R3" s="68"/>
      <c r="S3" s="68"/>
      <c r="T3" s="83" t="s">
        <v>145</v>
      </c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</row>
    <row r="4" ht="16.5" customHeight="1" spans="1:249">
      <c r="A4" s="69" t="s">
        <v>88</v>
      </c>
      <c r="B4" s="69"/>
      <c r="C4" s="69"/>
      <c r="D4" s="70" t="s">
        <v>89</v>
      </c>
      <c r="E4" s="70" t="s">
        <v>118</v>
      </c>
      <c r="F4" s="70" t="s">
        <v>146</v>
      </c>
      <c r="G4" s="70" t="s">
        <v>147</v>
      </c>
      <c r="H4" s="70" t="s">
        <v>148</v>
      </c>
      <c r="I4" s="70" t="s">
        <v>149</v>
      </c>
      <c r="J4" s="70" t="s">
        <v>150</v>
      </c>
      <c r="K4" s="70" t="s">
        <v>151</v>
      </c>
      <c r="L4" s="70" t="s">
        <v>152</v>
      </c>
      <c r="M4" s="70" t="s">
        <v>153</v>
      </c>
      <c r="N4" s="70" t="s">
        <v>154</v>
      </c>
      <c r="O4" s="70" t="s">
        <v>155</v>
      </c>
      <c r="P4" s="70" t="s">
        <v>156</v>
      </c>
      <c r="Q4" s="70" t="s">
        <v>157</v>
      </c>
      <c r="R4" s="84" t="s">
        <v>158</v>
      </c>
      <c r="S4" s="84" t="s">
        <v>159</v>
      </c>
      <c r="T4" s="84" t="s">
        <v>160</v>
      </c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</row>
    <row r="5" ht="19.5" customHeight="1" spans="1:249">
      <c r="A5" s="71" t="s">
        <v>91</v>
      </c>
      <c r="B5" s="71" t="s">
        <v>92</v>
      </c>
      <c r="C5" s="71" t="s">
        <v>93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84"/>
      <c r="S5" s="84"/>
      <c r="T5" s="84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</row>
    <row r="6" ht="18" customHeight="1" spans="1:249">
      <c r="A6" s="26" t="s">
        <v>81</v>
      </c>
      <c r="B6" s="26" t="s">
        <v>81</v>
      </c>
      <c r="C6" s="26" t="s">
        <v>81</v>
      </c>
      <c r="D6" s="26" t="s">
        <v>81</v>
      </c>
      <c r="E6" s="162">
        <v>1</v>
      </c>
      <c r="F6" s="162">
        <v>2</v>
      </c>
      <c r="G6" s="162">
        <v>3</v>
      </c>
      <c r="H6" s="162">
        <v>4</v>
      </c>
      <c r="I6" s="162">
        <v>5</v>
      </c>
      <c r="J6" s="162">
        <v>6</v>
      </c>
      <c r="K6" s="162">
        <v>7</v>
      </c>
      <c r="L6" s="162">
        <v>8</v>
      </c>
      <c r="M6" s="162">
        <v>9</v>
      </c>
      <c r="N6" s="162">
        <v>10</v>
      </c>
      <c r="O6" s="162">
        <v>11</v>
      </c>
      <c r="P6" s="162">
        <v>12</v>
      </c>
      <c r="Q6" s="162">
        <v>13</v>
      </c>
      <c r="R6" s="162">
        <v>14</v>
      </c>
      <c r="S6" s="162">
        <v>15</v>
      </c>
      <c r="T6" s="162">
        <v>16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</row>
    <row r="7" s="56" customFormat="1" ht="20.25" customHeight="1" spans="1:249">
      <c r="A7" s="178"/>
      <c r="B7" s="178"/>
      <c r="C7" s="178"/>
      <c r="D7" s="180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</row>
    <row r="8" ht="18" customHeight="1" spans="1:20">
      <c r="A8" s="2"/>
      <c r="B8" s="2"/>
      <c r="C8" s="79"/>
      <c r="D8" s="3"/>
      <c r="E8" s="80"/>
      <c r="F8" s="80"/>
      <c r="G8" s="80"/>
      <c r="H8" s="80"/>
      <c r="I8" s="80"/>
      <c r="J8" s="80"/>
      <c r="K8" s="80"/>
      <c r="L8" s="108"/>
      <c r="M8" s="80"/>
      <c r="N8" s="80"/>
      <c r="O8" s="80"/>
      <c r="P8" s="80"/>
      <c r="Q8" s="80"/>
      <c r="R8" s="82"/>
      <c r="S8" s="2"/>
      <c r="T8" s="82"/>
    </row>
    <row r="9" ht="18" customHeight="1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80"/>
      <c r="N9" s="80"/>
      <c r="O9" s="80"/>
      <c r="P9" s="80"/>
      <c r="Q9" s="2"/>
      <c r="R9" s="2"/>
      <c r="S9" s="2"/>
      <c r="T9" s="2"/>
    </row>
    <row r="10" ht="18" customHeight="1" spans="1:20">
      <c r="A10" s="2"/>
      <c r="B10" s="2"/>
      <c r="C10" s="2"/>
      <c r="D10" s="2"/>
      <c r="E10" s="2"/>
      <c r="H10" s="56"/>
      <c r="I10" s="2"/>
      <c r="L10" s="2"/>
      <c r="M10" s="2"/>
      <c r="N10" s="2"/>
      <c r="O10" s="2"/>
      <c r="P10" s="2"/>
      <c r="Q10" s="2"/>
      <c r="R10" s="2"/>
      <c r="T10" s="2"/>
    </row>
    <row r="11" ht="30" customHeight="1" spans="1:20">
      <c r="A11" s="2"/>
      <c r="B11" s="2"/>
      <c r="C11" s="2"/>
      <c r="D11" s="2"/>
      <c r="E11" s="2"/>
      <c r="H11" s="56"/>
      <c r="I11" s="2"/>
      <c r="L11" s="2"/>
      <c r="M11" s="2"/>
      <c r="N11" s="2"/>
      <c r="O11" s="2"/>
      <c r="P11" s="2"/>
      <c r="Q11" s="2"/>
      <c r="T11" s="2"/>
    </row>
    <row r="12" ht="18" customHeight="1" spans="1:249">
      <c r="A12" s="78"/>
      <c r="B12" s="78"/>
      <c r="C12" s="79"/>
      <c r="D12" s="3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</row>
    <row r="13" ht="18" customHeight="1" spans="1:249">
      <c r="A13" s="78"/>
      <c r="B13" s="78"/>
      <c r="C13" s="79"/>
      <c r="D13" s="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</row>
    <row r="14" ht="18" customHeight="1" spans="1:249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</row>
    <row r="15" ht="12.75" customHeight="1" spans="4:20">
      <c r="D15" s="2"/>
      <c r="J15" s="56"/>
      <c r="O15" s="2"/>
      <c r="P15" s="2"/>
      <c r="Q15" s="2"/>
      <c r="T15" s="2"/>
    </row>
    <row r="16" ht="12.75" customHeight="1" spans="4:20">
      <c r="D16" s="2"/>
      <c r="J16" s="56"/>
      <c r="K16" s="56"/>
      <c r="M16" s="2"/>
      <c r="N16" s="2"/>
      <c r="O16" s="2"/>
      <c r="P16" s="2"/>
      <c r="Q16" s="2"/>
      <c r="T16" s="2"/>
    </row>
    <row r="17" ht="12.75" customHeight="1" spans="11:20">
      <c r="K17" s="56"/>
      <c r="L17" s="2"/>
      <c r="M17" s="2"/>
      <c r="N17" s="2"/>
      <c r="O17" s="2"/>
      <c r="P17" s="2"/>
      <c r="Q17" s="2"/>
      <c r="T17" s="2"/>
    </row>
    <row r="18" ht="12.75" customHeight="1" spans="12:16">
      <c r="L18" s="2"/>
      <c r="M18" s="2"/>
      <c r="N18" s="2"/>
      <c r="O18" s="2"/>
      <c r="P18" s="2"/>
    </row>
    <row r="19" ht="12.75" customHeight="1"/>
    <row r="20" ht="9.75" customHeight="1" spans="15:16">
      <c r="O20" s="2"/>
      <c r="P20" s="2"/>
    </row>
    <row r="21" ht="12.75" customHeight="1"/>
    <row r="22" ht="12.75" customHeight="1"/>
    <row r="23" ht="12.75" customHeight="1"/>
    <row r="24" ht="12.75" customHeight="1"/>
    <row r="25" ht="9.75" customHeight="1" spans="13:16">
      <c r="M25" s="2"/>
      <c r="N25" s="2"/>
      <c r="O25" s="2"/>
      <c r="P25" s="2"/>
    </row>
  </sheetData>
  <sheetProtection formatCells="0" formatColumns="0" formatRows="0"/>
  <mergeCells count="17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590277777777778" right="0.590277777777778" top="0.590277777777778" bottom="0.590277777777778" header="0.590277777777778" footer="0.393055555555556"/>
  <pageSetup paperSize="9" scale="69" fitToHeight="100" orientation="landscape" verticalDpi="300"/>
  <headerFooter alignWithMargins="0">
    <oddFooter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22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45" customWidth="1"/>
    <col min="5" max="5" width="16.3333333333333" customWidth="1"/>
    <col min="6" max="6" width="15" customWidth="1"/>
    <col min="7" max="7" width="13.6666666666667" customWidth="1"/>
    <col min="8" max="8" width="11.5" customWidth="1"/>
    <col min="9" max="11" width="11.3333333333333" customWidth="1"/>
    <col min="12" max="12" width="10.6666666666667" customWidth="1"/>
    <col min="13" max="13" width="13.3333333333333" customWidth="1"/>
    <col min="14" max="15" width="10.6666666666667" customWidth="1"/>
    <col min="16" max="16" width="13.8333333333333" customWidth="1"/>
    <col min="17" max="17" width="9" customWidth="1"/>
  </cols>
  <sheetData>
    <row r="1" ht="18" customHeight="1" spans="1:17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2"/>
      <c r="M1" s="4"/>
      <c r="N1" s="4"/>
      <c r="O1" s="4"/>
      <c r="P1" s="57" t="s">
        <v>293</v>
      </c>
      <c r="Q1" s="3"/>
    </row>
    <row r="2" ht="18" customHeight="1" spans="1:17">
      <c r="A2" s="6" t="s">
        <v>294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5"/>
    </row>
    <row r="3" ht="18" customHeight="1" spans="3:17">
      <c r="C3" s="43"/>
      <c r="D3" s="9"/>
      <c r="E3" s="9"/>
      <c r="F3" s="9"/>
      <c r="G3" s="9"/>
      <c r="H3" s="9"/>
      <c r="I3" s="9"/>
      <c r="J3" s="9"/>
      <c r="K3" s="9"/>
      <c r="L3" s="2"/>
      <c r="M3" s="9"/>
      <c r="N3" s="9"/>
      <c r="O3" s="9"/>
      <c r="P3" s="57" t="s">
        <v>2</v>
      </c>
      <c r="Q3" s="8"/>
    </row>
    <row r="4" ht="19.5" customHeight="1" spans="1:17">
      <c r="A4" s="44" t="s">
        <v>88</v>
      </c>
      <c r="B4" s="45"/>
      <c r="C4" s="46"/>
      <c r="D4" s="11" t="s">
        <v>89</v>
      </c>
      <c r="E4" s="47" t="s">
        <v>118</v>
      </c>
      <c r="F4" s="48" t="s">
        <v>163</v>
      </c>
      <c r="G4" s="48"/>
      <c r="H4" s="48"/>
      <c r="I4" s="48"/>
      <c r="J4" s="48"/>
      <c r="K4" s="58"/>
      <c r="L4" s="58"/>
      <c r="M4" s="49" t="s">
        <v>164</v>
      </c>
      <c r="N4" s="49" t="s">
        <v>165</v>
      </c>
      <c r="O4" s="13"/>
      <c r="P4" s="59" t="s">
        <v>295</v>
      </c>
      <c r="Q4" s="3"/>
    </row>
    <row r="5" ht="24.75" customHeight="1" spans="1:17">
      <c r="A5" s="17" t="s">
        <v>91</v>
      </c>
      <c r="B5" s="19" t="s">
        <v>92</v>
      </c>
      <c r="C5" s="17" t="s">
        <v>93</v>
      </c>
      <c r="D5" s="18"/>
      <c r="E5" s="49"/>
      <c r="F5" s="50" t="s">
        <v>167</v>
      </c>
      <c r="G5" s="44" t="s">
        <v>168</v>
      </c>
      <c r="H5" s="45"/>
      <c r="I5" s="44" t="s">
        <v>169</v>
      </c>
      <c r="J5" s="45"/>
      <c r="K5" s="59" t="s">
        <v>128</v>
      </c>
      <c r="L5" s="59"/>
      <c r="M5" s="49"/>
      <c r="N5" s="49"/>
      <c r="O5" s="20" t="s">
        <v>170</v>
      </c>
      <c r="P5" s="60"/>
      <c r="Q5" s="3"/>
    </row>
    <row r="6" ht="21.75" customHeight="1" spans="1:17">
      <c r="A6" s="18"/>
      <c r="B6" s="17"/>
      <c r="C6" s="18"/>
      <c r="D6" s="18"/>
      <c r="E6" s="49"/>
      <c r="F6" s="47"/>
      <c r="G6" s="51" t="s">
        <v>140</v>
      </c>
      <c r="H6" s="51" t="s">
        <v>141</v>
      </c>
      <c r="I6" s="51" t="s">
        <v>140</v>
      </c>
      <c r="J6" s="51" t="s">
        <v>141</v>
      </c>
      <c r="K6" s="61" t="s">
        <v>140</v>
      </c>
      <c r="L6" s="61" t="s">
        <v>141</v>
      </c>
      <c r="M6" s="49"/>
      <c r="N6" s="49"/>
      <c r="O6" s="23"/>
      <c r="P6" s="62"/>
      <c r="Q6" s="3"/>
    </row>
    <row r="7" ht="18.75" customHeight="1" spans="1:17">
      <c r="A7" s="26" t="s">
        <v>81</v>
      </c>
      <c r="B7" s="26" t="s">
        <v>81</v>
      </c>
      <c r="C7" s="26" t="s">
        <v>81</v>
      </c>
      <c r="D7" s="26" t="s">
        <v>81</v>
      </c>
      <c r="E7" s="52">
        <v>1</v>
      </c>
      <c r="F7" s="52">
        <v>2</v>
      </c>
      <c r="G7" s="52">
        <v>3</v>
      </c>
      <c r="H7" s="52">
        <v>4</v>
      </c>
      <c r="I7" s="52">
        <v>5</v>
      </c>
      <c r="J7" s="52">
        <v>6</v>
      </c>
      <c r="K7" s="52">
        <v>7</v>
      </c>
      <c r="L7" s="52">
        <v>8</v>
      </c>
      <c r="M7" s="52">
        <v>9</v>
      </c>
      <c r="N7" s="52">
        <v>10</v>
      </c>
      <c r="O7" s="52">
        <v>11</v>
      </c>
      <c r="P7" s="52">
        <v>12</v>
      </c>
      <c r="Q7" s="172"/>
    </row>
    <row r="8" s="56" customFormat="1" ht="18.75" customHeight="1" spans="1:17">
      <c r="A8" s="29"/>
      <c r="B8" s="178"/>
      <c r="C8" s="178"/>
      <c r="D8" s="180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"/>
    </row>
    <row r="9" ht="18" customHeight="1" spans="1:1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ht="18" customHeight="1" spans="2:16">
      <c r="B10" s="2"/>
      <c r="C10" s="2"/>
      <c r="D10" s="2"/>
      <c r="E10" s="2"/>
      <c r="G10" s="2"/>
      <c r="H10" s="2"/>
      <c r="I10" s="2"/>
      <c r="J10" s="2"/>
      <c r="K10" s="2"/>
      <c r="L10" s="56"/>
      <c r="M10" s="2"/>
      <c r="N10" s="2"/>
      <c r="O10" s="2"/>
      <c r="P10" s="2"/>
    </row>
    <row r="11" ht="18" customHeight="1" spans="2:16">
      <c r="B11" s="2"/>
      <c r="C11" s="2"/>
      <c r="D11" s="2"/>
      <c r="I11" s="2"/>
      <c r="J11" s="2"/>
      <c r="K11" s="2"/>
      <c r="L11" s="56"/>
      <c r="M11" s="2"/>
      <c r="N11" s="2"/>
      <c r="O11" s="2"/>
      <c r="P11" s="2"/>
    </row>
    <row r="12" ht="18" customHeight="1" spans="3:17">
      <c r="C12" s="2"/>
      <c r="D12" s="2"/>
      <c r="J12" s="2"/>
      <c r="K12" s="2"/>
      <c r="L12" s="2"/>
      <c r="P12" s="2"/>
      <c r="Q12" s="2"/>
    </row>
    <row r="13" ht="26.25" customHeight="1" spans="3:17">
      <c r="C13" s="2"/>
      <c r="D13" s="2"/>
      <c r="E13" s="56"/>
      <c r="J13" s="2"/>
      <c r="K13" s="2"/>
      <c r="L13" s="2"/>
      <c r="Q13" s="2"/>
    </row>
    <row r="14" ht="12.75" customHeight="1" spans="4:12">
      <c r="D14" s="2"/>
      <c r="K14" s="56"/>
      <c r="L14" s="2"/>
    </row>
    <row r="15" ht="12.75" customHeight="1" spans="4:12">
      <c r="D15" s="2"/>
      <c r="K15" s="56"/>
      <c r="L15" s="2"/>
    </row>
    <row r="16" ht="12.75" customHeight="1" spans="4:12">
      <c r="D16" s="2"/>
      <c r="K16" s="56"/>
      <c r="L16" s="2"/>
    </row>
    <row r="17" ht="12.75" customHeight="1" spans="10:12">
      <c r="J17" s="2"/>
      <c r="K17" s="2"/>
      <c r="L17" s="2"/>
    </row>
    <row r="18" ht="12.75" customHeight="1" spans="10:11">
      <c r="J18" s="2"/>
      <c r="K18" s="2"/>
    </row>
    <row r="19" ht="12.75" customHeight="1" spans="10:11">
      <c r="J19" s="2"/>
      <c r="K19" s="2"/>
    </row>
    <row r="20" ht="9.75" customHeight="1" spans="11:11">
      <c r="K20" s="56"/>
    </row>
    <row r="21" ht="9.75" customHeight="1" spans="11:11">
      <c r="K21" s="56"/>
    </row>
    <row r="22" ht="9.75" customHeight="1" spans="11:11">
      <c r="K22" s="56"/>
    </row>
  </sheetData>
  <sheetProtection formatCells="0" formatColumns="0" formatRows="0"/>
  <mergeCells count="10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P4:P6"/>
  </mergeCells>
  <printOptions horizontalCentered="1"/>
  <pageMargins left="0.590277777777778" right="0.590277777777778" top="0.590277777777778" bottom="0.590277777777778" header="0.590277777777778" footer="0.393055555555556"/>
  <pageSetup paperSize="9" scale="77" fitToHeight="100" orientation="landscape" verticalDpi="300"/>
  <headerFooter alignWithMargins="0">
    <oddFooter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2"/>
  <sheetViews>
    <sheetView showGridLines="0" showZeros="0" workbookViewId="0">
      <selection activeCell="A1" sqref="A1"/>
    </sheetView>
  </sheetViews>
  <sheetFormatPr defaultColWidth="9" defaultRowHeight="11.25"/>
  <cols>
    <col min="1" max="1" width="6.83333333333333" customWidth="1"/>
    <col min="2" max="2" width="7.16666666666667" customWidth="1"/>
    <col min="3" max="3" width="7.33333333333333" customWidth="1"/>
    <col min="4" max="4" width="38.8333333333333" customWidth="1"/>
    <col min="5" max="5" width="45.3333333333333" customWidth="1"/>
    <col min="6" max="6" width="7" customWidth="1"/>
    <col min="7" max="16" width="12" customWidth="1"/>
  </cols>
  <sheetData>
    <row r="1" ht="12" customHeight="1" spans="1:16">
      <c r="A1" s="3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296</v>
      </c>
    </row>
    <row r="2" ht="20.25" customHeight="1" spans="1:16">
      <c r="A2" s="6" t="s">
        <v>297</v>
      </c>
      <c r="B2" s="6"/>
      <c r="C2" s="6"/>
      <c r="D2" s="6"/>
      <c r="E2" s="6"/>
      <c r="F2" s="6"/>
      <c r="G2" s="6"/>
      <c r="H2" s="7"/>
      <c r="I2" s="7"/>
      <c r="J2" s="7"/>
      <c r="K2" s="7"/>
      <c r="L2" s="35"/>
      <c r="M2" s="35"/>
      <c r="N2" s="36"/>
      <c r="O2" s="37"/>
      <c r="P2" s="37"/>
    </row>
    <row r="3" ht="12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2</v>
      </c>
    </row>
    <row r="4" ht="27" customHeight="1" spans="1:16">
      <c r="A4" s="10" t="s">
        <v>88</v>
      </c>
      <c r="B4" s="10"/>
      <c r="C4" s="10"/>
      <c r="D4" s="11" t="s">
        <v>89</v>
      </c>
      <c r="E4" s="12" t="s">
        <v>173</v>
      </c>
      <c r="F4" s="13" t="s">
        <v>174</v>
      </c>
      <c r="G4" s="13" t="s">
        <v>175</v>
      </c>
      <c r="H4" s="14" t="s">
        <v>106</v>
      </c>
      <c r="I4" s="14" t="s">
        <v>107</v>
      </c>
      <c r="J4" s="14" t="s">
        <v>108</v>
      </c>
      <c r="K4" s="38" t="s">
        <v>110</v>
      </c>
      <c r="L4" s="38" t="s">
        <v>111</v>
      </c>
      <c r="M4" s="38" t="s">
        <v>112</v>
      </c>
      <c r="N4" s="38" t="s">
        <v>113</v>
      </c>
      <c r="O4" s="38" t="s">
        <v>114</v>
      </c>
      <c r="P4" s="38" t="s">
        <v>115</v>
      </c>
    </row>
    <row r="5" customHeight="1" spans="1:16">
      <c r="A5" s="15" t="s">
        <v>91</v>
      </c>
      <c r="B5" s="16" t="s">
        <v>92</v>
      </c>
      <c r="C5" s="17" t="s">
        <v>93</v>
      </c>
      <c r="D5" s="18"/>
      <c r="E5" s="19"/>
      <c r="F5" s="20"/>
      <c r="G5" s="20"/>
      <c r="H5" s="21"/>
      <c r="I5" s="21"/>
      <c r="J5" s="21"/>
      <c r="K5" s="39"/>
      <c r="L5" s="39"/>
      <c r="M5" s="39"/>
      <c r="N5" s="39"/>
      <c r="O5" s="39"/>
      <c r="P5" s="39"/>
    </row>
    <row r="6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0"/>
      <c r="L6" s="40"/>
      <c r="M6" s="40"/>
      <c r="N6" s="40"/>
      <c r="O6" s="40"/>
      <c r="P6" s="40"/>
    </row>
    <row r="7" ht="18.75" customHeight="1" spans="1:16">
      <c r="A7" s="25" t="s">
        <v>81</v>
      </c>
      <c r="B7" s="26" t="s">
        <v>81</v>
      </c>
      <c r="C7" s="26" t="s">
        <v>81</v>
      </c>
      <c r="D7" s="26" t="s">
        <v>81</v>
      </c>
      <c r="E7" s="26" t="s">
        <v>176</v>
      </c>
      <c r="F7" s="26" t="s">
        <v>176</v>
      </c>
      <c r="G7" s="27">
        <v>1</v>
      </c>
      <c r="H7" s="28">
        <v>2</v>
      </c>
      <c r="I7" s="41">
        <v>3</v>
      </c>
      <c r="J7" s="41">
        <v>4</v>
      </c>
      <c r="K7" s="41">
        <v>5</v>
      </c>
      <c r="L7" s="41">
        <v>6</v>
      </c>
      <c r="M7" s="41">
        <v>7</v>
      </c>
      <c r="N7" s="41">
        <v>8</v>
      </c>
      <c r="O7" s="42">
        <v>9</v>
      </c>
      <c r="P7" s="42">
        <v>10</v>
      </c>
    </row>
    <row r="8" s="56" customFormat="1" ht="18.75" customHeight="1" spans="1:16">
      <c r="A8" s="29"/>
      <c r="B8" s="178"/>
      <c r="C8" s="178"/>
      <c r="D8" s="179"/>
      <c r="E8" s="180"/>
      <c r="F8" s="180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customHeight="1"/>
    <row r="10" customHeight="1"/>
    <row r="11" customHeight="1"/>
    <row r="12" customHeight="1" spans="4:4">
      <c r="D12" s="107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69" fitToHeight="100" orientation="landscape" verticalDpi="300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44.8333333333333" customWidth="1"/>
    <col min="5" max="5" width="16.3333333333333" customWidth="1"/>
    <col min="6" max="6" width="13.1666666666667" customWidth="1"/>
    <col min="7" max="7" width="13" customWidth="1"/>
    <col min="8" max="8" width="13.5" customWidth="1"/>
    <col min="9" max="9" width="11.5" customWidth="1"/>
    <col min="10" max="10" width="11.6666666666667" customWidth="1"/>
    <col min="11" max="12" width="11.5" customWidth="1"/>
    <col min="13" max="13" width="12.1666666666667" customWidth="1"/>
    <col min="14" max="15" width="12.5" customWidth="1"/>
    <col min="16" max="16" width="12" customWidth="1"/>
    <col min="17" max="20" width="12.5" customWidth="1"/>
    <col min="21" max="23" width="10.1666666666667" customWidth="1"/>
    <col min="24" max="24" width="14" customWidth="1"/>
    <col min="25" max="25" width="12.3333333333333" customWidth="1"/>
    <col min="26" max="26" width="12" customWidth="1"/>
    <col min="27" max="27" width="9.33333333333333" customWidth="1"/>
    <col min="28" max="35" width="11.1666666666667" customWidth="1"/>
  </cols>
  <sheetData>
    <row r="1" ht="18" customHeight="1" spans="1:256">
      <c r="A1" s="78"/>
      <c r="B1" s="78"/>
      <c r="C1" s="86"/>
      <c r="D1" s="8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 t="s">
        <v>298</v>
      </c>
      <c r="AJ1" s="3"/>
      <c r="AK1" s="8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8" customHeight="1" spans="1:256">
      <c r="A2" s="88" t="s">
        <v>299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ht="18" customHeight="1" spans="1:256">
      <c r="A3" s="2"/>
      <c r="B3" s="2"/>
      <c r="C3" s="79"/>
      <c r="D3" s="8"/>
      <c r="E3" s="89"/>
      <c r="F3" s="57"/>
      <c r="G3" s="57"/>
      <c r="H3" s="57"/>
      <c r="I3" s="57"/>
      <c r="J3" s="57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57" t="s">
        <v>2</v>
      </c>
      <c r="AJ3" s="8"/>
      <c r="AK3" s="8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ht="19.5" customHeight="1" spans="1:256">
      <c r="A4" s="44" t="s">
        <v>88</v>
      </c>
      <c r="B4" s="45"/>
      <c r="C4" s="46"/>
      <c r="D4" s="90" t="s">
        <v>89</v>
      </c>
      <c r="E4" s="70" t="s">
        <v>118</v>
      </c>
      <c r="F4" s="44" t="s">
        <v>119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44" t="s">
        <v>120</v>
      </c>
      <c r="Y4" s="45"/>
      <c r="Z4" s="45"/>
      <c r="AA4" s="45"/>
      <c r="AB4" s="46"/>
      <c r="AC4" s="45" t="s">
        <v>121</v>
      </c>
      <c r="AD4" s="45"/>
      <c r="AE4" s="45"/>
      <c r="AF4" s="45"/>
      <c r="AG4" s="48"/>
      <c r="AH4" s="90" t="s">
        <v>122</v>
      </c>
      <c r="AI4" s="61" t="s">
        <v>123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ht="21" customHeight="1" spans="1:256">
      <c r="A5" s="92" t="s">
        <v>91</v>
      </c>
      <c r="B5" s="93" t="s">
        <v>92</v>
      </c>
      <c r="C5" s="17" t="s">
        <v>93</v>
      </c>
      <c r="D5" s="94"/>
      <c r="E5" s="84"/>
      <c r="F5" s="95" t="s">
        <v>124</v>
      </c>
      <c r="G5" s="44" t="s">
        <v>125</v>
      </c>
      <c r="H5" s="45"/>
      <c r="I5" s="44" t="s">
        <v>126</v>
      </c>
      <c r="J5" s="45"/>
      <c r="K5" s="45"/>
      <c r="L5" s="44" t="s">
        <v>127</v>
      </c>
      <c r="M5" s="45"/>
      <c r="N5" s="45"/>
      <c r="O5" s="48" t="s">
        <v>128</v>
      </c>
      <c r="P5" s="48"/>
      <c r="Q5" s="48"/>
      <c r="R5" s="190" t="s">
        <v>280</v>
      </c>
      <c r="S5" s="190"/>
      <c r="T5" s="190"/>
      <c r="U5" s="190" t="s">
        <v>130</v>
      </c>
      <c r="V5" s="190"/>
      <c r="W5" s="190"/>
      <c r="X5" s="104" t="s">
        <v>131</v>
      </c>
      <c r="Y5" s="51" t="s">
        <v>132</v>
      </c>
      <c r="Z5" s="51" t="s">
        <v>133</v>
      </c>
      <c r="AA5" s="51" t="s">
        <v>134</v>
      </c>
      <c r="AB5" s="51" t="s">
        <v>135</v>
      </c>
      <c r="AC5" s="51" t="s">
        <v>82</v>
      </c>
      <c r="AD5" s="51" t="s">
        <v>136</v>
      </c>
      <c r="AE5" s="51" t="s">
        <v>137</v>
      </c>
      <c r="AF5" s="51" t="s">
        <v>138</v>
      </c>
      <c r="AG5" s="51" t="s">
        <v>139</v>
      </c>
      <c r="AH5" s="10"/>
      <c r="AI5" s="6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ht="29.25" customHeight="1" spans="1:256">
      <c r="A6" s="96"/>
      <c r="B6" s="97"/>
      <c r="C6" s="18"/>
      <c r="D6" s="94"/>
      <c r="E6" s="84"/>
      <c r="F6" s="98"/>
      <c r="G6" s="99" t="s">
        <v>140</v>
      </c>
      <c r="H6" s="100" t="s">
        <v>141</v>
      </c>
      <c r="I6" s="100" t="s">
        <v>131</v>
      </c>
      <c r="J6" s="100" t="s">
        <v>140</v>
      </c>
      <c r="K6" s="100" t="s">
        <v>141</v>
      </c>
      <c r="L6" s="100" t="s">
        <v>131</v>
      </c>
      <c r="M6" s="100" t="s">
        <v>140</v>
      </c>
      <c r="N6" s="100" t="s">
        <v>141</v>
      </c>
      <c r="O6" s="100" t="s">
        <v>105</v>
      </c>
      <c r="P6" s="100" t="s">
        <v>142</v>
      </c>
      <c r="Q6" s="62" t="s">
        <v>141</v>
      </c>
      <c r="R6" s="100" t="s">
        <v>105</v>
      </c>
      <c r="S6" s="100" t="s">
        <v>142</v>
      </c>
      <c r="T6" s="62" t="s">
        <v>141</v>
      </c>
      <c r="U6" s="99" t="s">
        <v>131</v>
      </c>
      <c r="V6" s="100" t="s">
        <v>140</v>
      </c>
      <c r="W6" s="100" t="s">
        <v>141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10"/>
      <c r="AI6" s="6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ht="18.75" customHeight="1" spans="1:256">
      <c r="A7" s="73" t="s">
        <v>81</v>
      </c>
      <c r="B7" s="73" t="s">
        <v>81</v>
      </c>
      <c r="C7" s="73" t="s">
        <v>81</v>
      </c>
      <c r="D7" s="73" t="s">
        <v>81</v>
      </c>
      <c r="E7" s="19">
        <v>1</v>
      </c>
      <c r="F7" s="19">
        <f t="shared" ref="F7:AI7" si="0">E7+1</f>
        <v>2</v>
      </c>
      <c r="G7" s="12">
        <f t="shared" si="0"/>
        <v>3</v>
      </c>
      <c r="H7" s="12">
        <f t="shared" si="0"/>
        <v>4</v>
      </c>
      <c r="I7" s="12">
        <f t="shared" si="0"/>
        <v>5</v>
      </c>
      <c r="J7" s="12">
        <f t="shared" si="0"/>
        <v>6</v>
      </c>
      <c r="K7" s="12">
        <f t="shared" si="0"/>
        <v>7</v>
      </c>
      <c r="L7" s="12">
        <f t="shared" si="0"/>
        <v>8</v>
      </c>
      <c r="M7" s="12">
        <f t="shared" si="0"/>
        <v>9</v>
      </c>
      <c r="N7" s="12">
        <f t="shared" si="0"/>
        <v>10</v>
      </c>
      <c r="O7" s="12">
        <f t="shared" si="0"/>
        <v>11</v>
      </c>
      <c r="P7" s="12">
        <f t="shared" si="0"/>
        <v>12</v>
      </c>
      <c r="Q7" s="12">
        <f t="shared" si="0"/>
        <v>13</v>
      </c>
      <c r="R7" s="12">
        <f t="shared" si="0"/>
        <v>14</v>
      </c>
      <c r="S7" s="12">
        <f t="shared" si="0"/>
        <v>15</v>
      </c>
      <c r="T7" s="12">
        <f t="shared" si="0"/>
        <v>16</v>
      </c>
      <c r="U7" s="12">
        <f t="shared" si="0"/>
        <v>17</v>
      </c>
      <c r="V7" s="12">
        <f t="shared" si="0"/>
        <v>18</v>
      </c>
      <c r="W7" s="12">
        <f t="shared" si="0"/>
        <v>19</v>
      </c>
      <c r="X7" s="12">
        <f t="shared" si="0"/>
        <v>20</v>
      </c>
      <c r="Y7" s="12">
        <f t="shared" si="0"/>
        <v>21</v>
      </c>
      <c r="Z7" s="12">
        <f t="shared" si="0"/>
        <v>22</v>
      </c>
      <c r="AA7" s="12">
        <f t="shared" si="0"/>
        <v>23</v>
      </c>
      <c r="AB7" s="12">
        <f t="shared" si="0"/>
        <v>24</v>
      </c>
      <c r="AC7" s="12">
        <f t="shared" ref="AC7:AH7" si="1">AB7+1</f>
        <v>25</v>
      </c>
      <c r="AD7" s="12">
        <f t="shared" si="1"/>
        <v>26</v>
      </c>
      <c r="AE7" s="12">
        <f t="shared" si="1"/>
        <v>27</v>
      </c>
      <c r="AF7" s="12">
        <f t="shared" si="1"/>
        <v>28</v>
      </c>
      <c r="AG7" s="12">
        <f t="shared" si="1"/>
        <v>29</v>
      </c>
      <c r="AH7" s="12">
        <f t="shared" si="1"/>
        <v>30</v>
      </c>
      <c r="AI7" s="12">
        <f t="shared" si="0"/>
        <v>31</v>
      </c>
      <c r="AJ7" s="3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</row>
    <row r="8" s="56" customFormat="1" ht="18.75" customHeight="1" spans="1:256">
      <c r="A8" s="29"/>
      <c r="B8" s="178"/>
      <c r="C8" s="178"/>
      <c r="D8" s="180" t="s">
        <v>82</v>
      </c>
      <c r="E8" s="33">
        <v>3204.78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520.19</v>
      </c>
      <c r="Y8" s="33">
        <v>520.19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2684.59</v>
      </c>
      <c r="AI8" s="33">
        <v>0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ht="18.75" customHeight="1" spans="1:36">
      <c r="A9" s="29"/>
      <c r="B9" s="178"/>
      <c r="C9" s="178"/>
      <c r="D9" s="180" t="s">
        <v>83</v>
      </c>
      <c r="E9" s="33">
        <v>3204.78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520.19</v>
      </c>
      <c r="Y9" s="33">
        <v>520.19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2684.59</v>
      </c>
      <c r="AI9" s="33">
        <v>0</v>
      </c>
      <c r="AJ9" s="2"/>
    </row>
    <row r="10" ht="18.75" customHeight="1" spans="1:256">
      <c r="A10" s="29"/>
      <c r="B10" s="178"/>
      <c r="C10" s="178"/>
      <c r="D10" s="180" t="s">
        <v>84</v>
      </c>
      <c r="E10" s="33">
        <v>3204.78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520.19</v>
      </c>
      <c r="Y10" s="33">
        <v>520.19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2684.59</v>
      </c>
      <c r="AI10" s="33">
        <v>0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ht="18.75" customHeight="1" spans="1:256">
      <c r="A11" s="29" t="s">
        <v>94</v>
      </c>
      <c r="B11" s="178"/>
      <c r="C11" s="178"/>
      <c r="D11" s="180" t="s">
        <v>95</v>
      </c>
      <c r="E11" s="33">
        <v>3204.78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520.19</v>
      </c>
      <c r="Y11" s="33">
        <v>520.19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2684.59</v>
      </c>
      <c r="AI11" s="33">
        <v>0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ht="18.75" customHeight="1" spans="1:256">
      <c r="A12" s="29"/>
      <c r="B12" s="178" t="s">
        <v>96</v>
      </c>
      <c r="C12" s="178"/>
      <c r="D12" s="180" t="s">
        <v>97</v>
      </c>
      <c r="E12" s="33">
        <v>3204.78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520.19</v>
      </c>
      <c r="Y12" s="33">
        <v>520.19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2684.59</v>
      </c>
      <c r="AI12" s="33">
        <v>0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ht="18.75" customHeight="1" spans="1:256">
      <c r="A13" s="29" t="s">
        <v>98</v>
      </c>
      <c r="B13" s="178" t="s">
        <v>99</v>
      </c>
      <c r="C13" s="178" t="s">
        <v>100</v>
      </c>
      <c r="D13" s="180" t="s">
        <v>101</v>
      </c>
      <c r="E13" s="33">
        <v>3204.78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520.19</v>
      </c>
      <c r="Y13" s="33">
        <v>520.19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2684.59</v>
      </c>
      <c r="AI13" s="33">
        <v>0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ht="18" customHeight="1" spans="1:256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ht="18" customHeight="1" spans="1:256">
      <c r="A15" s="78"/>
      <c r="B15" s="78"/>
      <c r="C15" s="79"/>
      <c r="D15" s="3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ht="18" customHeight="1" spans="1:256">
      <c r="A16" s="78"/>
      <c r="B16" s="78"/>
      <c r="C16" s="79"/>
      <c r="D16" s="3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ht="18" customHeight="1" spans="1:256">
      <c r="A17" s="78"/>
      <c r="B17" s="78"/>
      <c r="C17" s="79"/>
      <c r="D17" s="3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ht="18" customHeight="1" spans="1:256">
      <c r="A18" s="78"/>
      <c r="B18" s="78"/>
      <c r="C18" s="79"/>
      <c r="D18" s="3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ht="18" customHeight="1" spans="1:256">
      <c r="A19" s="78"/>
      <c r="B19" s="78"/>
      <c r="C19" s="79"/>
      <c r="D19" s="3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ht="18" customHeight="1" spans="1:256">
      <c r="A20" s="78"/>
      <c r="B20" s="78"/>
      <c r="C20" s="79"/>
      <c r="D20" s="3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</sheetData>
  <sheetProtection formatCells="0" formatColumns="0" formatRows="0"/>
  <mergeCells count="18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4:AH6"/>
    <mergeCell ref="AI4:AI6"/>
  </mergeCells>
  <printOptions horizontalCentered="1"/>
  <pageMargins left="0.590277777777778" right="0.590277777777778" top="0.590277777777778" bottom="0.590277777777778" header="0.590277777777778" footer="0.393055555555556"/>
  <pageSetup paperSize="9" scale="43" fitToHeight="100" orientation="landscape" verticalDpi="300"/>
  <headerFooter alignWithMargins="0">
    <oddFooter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O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6.83333333333333" customWidth="1"/>
    <col min="4" max="4" width="45" customWidth="1"/>
    <col min="5" max="5" width="18.8333333333333" customWidth="1"/>
    <col min="6" max="7" width="9.83333333333333" customWidth="1"/>
    <col min="8" max="8" width="9.16666666666667" customWidth="1"/>
    <col min="9" max="13" width="9.83333333333333" customWidth="1"/>
    <col min="14" max="14" width="9.16666666666667" customWidth="1"/>
    <col min="15" max="15" width="11.6666666666667" customWidth="1"/>
    <col min="16" max="16" width="9.16666666666667" customWidth="1"/>
    <col min="17" max="19" width="9.83333333333333" customWidth="1"/>
    <col min="20" max="20" width="11" customWidth="1"/>
  </cols>
  <sheetData>
    <row r="1" ht="18" customHeight="1" spans="1:249">
      <c r="A1" s="2"/>
      <c r="O1" s="2"/>
      <c r="P1" s="2"/>
      <c r="T1" s="82" t="s">
        <v>300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</row>
    <row r="2" ht="32.25" customHeight="1" spans="1:249">
      <c r="A2" s="6" t="s">
        <v>301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ht="18" customHeight="1" spans="1:24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81"/>
      <c r="P3" s="81"/>
      <c r="Q3" s="68"/>
      <c r="R3" s="68"/>
      <c r="S3" s="68"/>
      <c r="T3" s="83" t="s">
        <v>145</v>
      </c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</row>
    <row r="4" ht="27" customHeight="1" spans="1:249">
      <c r="A4" s="69" t="s">
        <v>88</v>
      </c>
      <c r="B4" s="69"/>
      <c r="C4" s="69"/>
      <c r="D4" s="70" t="s">
        <v>89</v>
      </c>
      <c r="E4" s="70" t="s">
        <v>118</v>
      </c>
      <c r="F4" s="70" t="s">
        <v>146</v>
      </c>
      <c r="G4" s="70" t="s">
        <v>147</v>
      </c>
      <c r="H4" s="70" t="s">
        <v>148</v>
      </c>
      <c r="I4" s="70" t="s">
        <v>149</v>
      </c>
      <c r="J4" s="70" t="s">
        <v>150</v>
      </c>
      <c r="K4" s="70" t="s">
        <v>151</v>
      </c>
      <c r="L4" s="70" t="s">
        <v>152</v>
      </c>
      <c r="M4" s="70" t="s">
        <v>153</v>
      </c>
      <c r="N4" s="70" t="s">
        <v>154</v>
      </c>
      <c r="O4" s="70" t="s">
        <v>155</v>
      </c>
      <c r="P4" s="70" t="s">
        <v>156</v>
      </c>
      <c r="Q4" s="70" t="s">
        <v>157</v>
      </c>
      <c r="R4" s="84" t="s">
        <v>158</v>
      </c>
      <c r="S4" s="84" t="s">
        <v>159</v>
      </c>
      <c r="T4" s="84" t="s">
        <v>160</v>
      </c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</row>
    <row r="5" ht="16.5" customHeight="1" spans="1:249">
      <c r="A5" s="71" t="s">
        <v>91</v>
      </c>
      <c r="B5" s="71" t="s">
        <v>92</v>
      </c>
      <c r="C5" s="71" t="s">
        <v>93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84"/>
      <c r="S5" s="84"/>
      <c r="T5" s="84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</row>
    <row r="6" ht="18.75" customHeight="1" spans="1:249">
      <c r="A6" s="26" t="s">
        <v>81</v>
      </c>
      <c r="B6" s="26" t="s">
        <v>81</v>
      </c>
      <c r="C6" s="26" t="s">
        <v>81</v>
      </c>
      <c r="D6" s="26" t="s">
        <v>81</v>
      </c>
      <c r="E6" s="162">
        <v>1</v>
      </c>
      <c r="F6" s="162">
        <f t="shared" ref="F6:T6" si="0">E6+1</f>
        <v>2</v>
      </c>
      <c r="G6" s="162">
        <f t="shared" si="0"/>
        <v>3</v>
      </c>
      <c r="H6" s="162">
        <f t="shared" si="0"/>
        <v>4</v>
      </c>
      <c r="I6" s="162">
        <f t="shared" si="0"/>
        <v>5</v>
      </c>
      <c r="J6" s="162">
        <f t="shared" si="0"/>
        <v>6</v>
      </c>
      <c r="K6" s="162">
        <f t="shared" si="0"/>
        <v>7</v>
      </c>
      <c r="L6" s="162">
        <f t="shared" si="0"/>
        <v>8</v>
      </c>
      <c r="M6" s="162">
        <f t="shared" si="0"/>
        <v>9</v>
      </c>
      <c r="N6" s="162">
        <f t="shared" si="0"/>
        <v>10</v>
      </c>
      <c r="O6" s="162">
        <f t="shared" si="0"/>
        <v>11</v>
      </c>
      <c r="P6" s="162">
        <f t="shared" si="0"/>
        <v>12</v>
      </c>
      <c r="Q6" s="162">
        <f t="shared" si="0"/>
        <v>13</v>
      </c>
      <c r="R6" s="162">
        <f t="shared" si="0"/>
        <v>14</v>
      </c>
      <c r="S6" s="162">
        <f t="shared" si="0"/>
        <v>15</v>
      </c>
      <c r="T6" s="162">
        <f t="shared" si="0"/>
        <v>16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</row>
    <row r="7" s="56" customFormat="1" ht="18.75" customHeight="1" spans="1:249">
      <c r="A7" s="29"/>
      <c r="B7" s="178"/>
      <c r="C7" s="178"/>
      <c r="D7" s="179" t="s">
        <v>82</v>
      </c>
      <c r="E7" s="76">
        <v>3326.12</v>
      </c>
      <c r="F7" s="76">
        <v>50</v>
      </c>
      <c r="G7" s="76">
        <v>70</v>
      </c>
      <c r="H7" s="76">
        <v>130</v>
      </c>
      <c r="I7" s="76">
        <v>440</v>
      </c>
      <c r="J7" s="76">
        <v>200</v>
      </c>
      <c r="K7" s="76">
        <v>848</v>
      </c>
      <c r="L7" s="76">
        <v>80</v>
      </c>
      <c r="M7" s="76">
        <v>470</v>
      </c>
      <c r="N7" s="76">
        <v>0</v>
      </c>
      <c r="O7" s="76">
        <v>430</v>
      </c>
      <c r="P7" s="76">
        <v>0</v>
      </c>
      <c r="Q7" s="76">
        <v>30</v>
      </c>
      <c r="R7" s="76">
        <v>0</v>
      </c>
      <c r="S7" s="76">
        <v>0</v>
      </c>
      <c r="T7" s="76">
        <v>578.12</v>
      </c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</row>
    <row r="8" ht="18.75" customHeight="1" spans="1:20">
      <c r="A8" s="29"/>
      <c r="B8" s="178"/>
      <c r="C8" s="178"/>
      <c r="D8" s="179" t="s">
        <v>83</v>
      </c>
      <c r="E8" s="76">
        <v>3326.12</v>
      </c>
      <c r="F8" s="76">
        <v>50</v>
      </c>
      <c r="G8" s="76">
        <v>70</v>
      </c>
      <c r="H8" s="76">
        <v>130</v>
      </c>
      <c r="I8" s="76">
        <v>440</v>
      </c>
      <c r="J8" s="76">
        <v>200</v>
      </c>
      <c r="K8" s="76">
        <v>848</v>
      </c>
      <c r="L8" s="76">
        <v>80</v>
      </c>
      <c r="M8" s="76">
        <v>470</v>
      </c>
      <c r="N8" s="76">
        <v>0</v>
      </c>
      <c r="O8" s="76">
        <v>430</v>
      </c>
      <c r="P8" s="76">
        <v>0</v>
      </c>
      <c r="Q8" s="76">
        <v>30</v>
      </c>
      <c r="R8" s="76">
        <v>0</v>
      </c>
      <c r="S8" s="76">
        <v>0</v>
      </c>
      <c r="T8" s="76">
        <v>578.12</v>
      </c>
    </row>
    <row r="9" ht="18.75" customHeight="1" spans="1:20">
      <c r="A9" s="29"/>
      <c r="B9" s="178"/>
      <c r="C9" s="178"/>
      <c r="D9" s="179" t="s">
        <v>84</v>
      </c>
      <c r="E9" s="76">
        <v>3326.12</v>
      </c>
      <c r="F9" s="76">
        <v>50</v>
      </c>
      <c r="G9" s="76">
        <v>70</v>
      </c>
      <c r="H9" s="76">
        <v>130</v>
      </c>
      <c r="I9" s="76">
        <v>440</v>
      </c>
      <c r="J9" s="76">
        <v>200</v>
      </c>
      <c r="K9" s="76">
        <v>848</v>
      </c>
      <c r="L9" s="76">
        <v>80</v>
      </c>
      <c r="M9" s="76">
        <v>470</v>
      </c>
      <c r="N9" s="76">
        <v>0</v>
      </c>
      <c r="O9" s="76">
        <v>430</v>
      </c>
      <c r="P9" s="76">
        <v>0</v>
      </c>
      <c r="Q9" s="76">
        <v>30</v>
      </c>
      <c r="R9" s="76">
        <v>0</v>
      </c>
      <c r="S9" s="76">
        <v>0</v>
      </c>
      <c r="T9" s="76">
        <v>578.12</v>
      </c>
    </row>
    <row r="10" ht="18.75" customHeight="1" spans="1:20">
      <c r="A10" s="29" t="s">
        <v>94</v>
      </c>
      <c r="B10" s="178"/>
      <c r="C10" s="178"/>
      <c r="D10" s="179" t="s">
        <v>95</v>
      </c>
      <c r="E10" s="76">
        <v>3326.12</v>
      </c>
      <c r="F10" s="76">
        <v>50</v>
      </c>
      <c r="G10" s="76">
        <v>70</v>
      </c>
      <c r="H10" s="76">
        <v>130</v>
      </c>
      <c r="I10" s="76">
        <v>440</v>
      </c>
      <c r="J10" s="76">
        <v>200</v>
      </c>
      <c r="K10" s="76">
        <v>848</v>
      </c>
      <c r="L10" s="76">
        <v>80</v>
      </c>
      <c r="M10" s="76">
        <v>470</v>
      </c>
      <c r="N10" s="76">
        <v>0</v>
      </c>
      <c r="O10" s="76">
        <v>430</v>
      </c>
      <c r="P10" s="76">
        <v>0</v>
      </c>
      <c r="Q10" s="76">
        <v>30</v>
      </c>
      <c r="R10" s="76">
        <v>0</v>
      </c>
      <c r="S10" s="76">
        <v>0</v>
      </c>
      <c r="T10" s="76">
        <v>578.12</v>
      </c>
    </row>
    <row r="11" ht="18.75" customHeight="1" spans="1:20">
      <c r="A11" s="29"/>
      <c r="B11" s="178" t="s">
        <v>96</v>
      </c>
      <c r="C11" s="178"/>
      <c r="D11" s="179" t="s">
        <v>97</v>
      </c>
      <c r="E11" s="76">
        <v>3326.12</v>
      </c>
      <c r="F11" s="76">
        <v>50</v>
      </c>
      <c r="G11" s="76">
        <v>70</v>
      </c>
      <c r="H11" s="76">
        <v>130</v>
      </c>
      <c r="I11" s="76">
        <v>440</v>
      </c>
      <c r="J11" s="76">
        <v>200</v>
      </c>
      <c r="K11" s="76">
        <v>848</v>
      </c>
      <c r="L11" s="76">
        <v>80</v>
      </c>
      <c r="M11" s="76">
        <v>470</v>
      </c>
      <c r="N11" s="76">
        <v>0</v>
      </c>
      <c r="O11" s="76">
        <v>430</v>
      </c>
      <c r="P11" s="76">
        <v>0</v>
      </c>
      <c r="Q11" s="76">
        <v>30</v>
      </c>
      <c r="R11" s="76">
        <v>0</v>
      </c>
      <c r="S11" s="76">
        <v>0</v>
      </c>
      <c r="T11" s="76">
        <v>578.12</v>
      </c>
    </row>
    <row r="12" ht="18.75" customHeight="1" spans="1:249">
      <c r="A12" s="29" t="s">
        <v>98</v>
      </c>
      <c r="B12" s="178" t="s">
        <v>99</v>
      </c>
      <c r="C12" s="178" t="s">
        <v>100</v>
      </c>
      <c r="D12" s="179" t="s">
        <v>101</v>
      </c>
      <c r="E12" s="76">
        <v>3326.12</v>
      </c>
      <c r="F12" s="76">
        <v>50</v>
      </c>
      <c r="G12" s="76">
        <v>70</v>
      </c>
      <c r="H12" s="76">
        <v>130</v>
      </c>
      <c r="I12" s="76">
        <v>440</v>
      </c>
      <c r="J12" s="76">
        <v>200</v>
      </c>
      <c r="K12" s="76">
        <v>848</v>
      </c>
      <c r="L12" s="76">
        <v>80</v>
      </c>
      <c r="M12" s="76">
        <v>470</v>
      </c>
      <c r="N12" s="76">
        <v>0</v>
      </c>
      <c r="O12" s="76">
        <v>430</v>
      </c>
      <c r="P12" s="76">
        <v>0</v>
      </c>
      <c r="Q12" s="76">
        <v>30</v>
      </c>
      <c r="R12" s="76">
        <v>0</v>
      </c>
      <c r="S12" s="76">
        <v>0</v>
      </c>
      <c r="T12" s="76">
        <v>578.12</v>
      </c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</row>
    <row r="13" ht="18" customHeight="1" spans="1:249">
      <c r="A13" s="78"/>
      <c r="B13" s="78"/>
      <c r="C13" s="79"/>
      <c r="D13" s="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</row>
    <row r="14" ht="18" customHeight="1" spans="1:249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</row>
    <row r="15" ht="12.75" customHeight="1" spans="4:20">
      <c r="D15" s="2"/>
      <c r="J15" s="56"/>
      <c r="N15" s="56"/>
      <c r="O15" s="2"/>
      <c r="P15" s="2"/>
      <c r="Q15" s="2"/>
      <c r="T15" s="2"/>
    </row>
    <row r="16" ht="12.75" customHeight="1" spans="4:20">
      <c r="D16" s="2"/>
      <c r="J16" s="56"/>
      <c r="K16" s="56"/>
      <c r="M16" s="2"/>
      <c r="N16" s="2"/>
      <c r="O16" s="2"/>
      <c r="P16" s="2"/>
      <c r="Q16" s="2"/>
      <c r="T16" s="2"/>
    </row>
    <row r="17" ht="12.75" customHeight="1" spans="11:20">
      <c r="K17" s="56"/>
      <c r="L17" s="2"/>
      <c r="M17" s="2"/>
      <c r="N17" s="2"/>
      <c r="O17" s="2"/>
      <c r="P17" s="2"/>
      <c r="Q17" s="2"/>
      <c r="T17" s="2"/>
    </row>
    <row r="18" ht="12.75" customHeight="1" spans="12:16">
      <c r="L18" s="2"/>
      <c r="M18" s="2"/>
      <c r="N18" s="2"/>
      <c r="O18" s="2"/>
      <c r="P18" s="2"/>
    </row>
    <row r="19" ht="12.75" customHeight="1"/>
    <row r="20" ht="9.75" customHeight="1" spans="15:16">
      <c r="O20" s="2"/>
      <c r="P20" s="2"/>
    </row>
    <row r="21" ht="12.75" customHeight="1"/>
    <row r="22" ht="12.75" customHeight="1"/>
    <row r="23" ht="12.75" customHeight="1"/>
    <row r="24" ht="12.75" customHeight="1"/>
    <row r="25" ht="9.75" customHeight="1" spans="13:16">
      <c r="M25" s="2"/>
      <c r="N25" s="2"/>
      <c r="O25" s="2"/>
      <c r="P25" s="2"/>
    </row>
  </sheetData>
  <sheetProtection formatCells="0" formatColumns="0" formatRows="0"/>
  <mergeCells count="17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590277777777778" right="0.590277777777778" top="0.590277777777778" bottom="0.590277777777778" header="0.590277777777778" footer="0.393055555555556"/>
  <pageSetup paperSize="9" scale="71" fitToHeight="100" orientation="landscape" verticalDpi="300"/>
  <headerFooter alignWithMargins="0">
    <oddFooter>&amp;C第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22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6.16666666666667" customWidth="1"/>
    <col min="4" max="4" width="55.6666666666667" customWidth="1"/>
    <col min="5" max="16" width="13.5" customWidth="1"/>
    <col min="17" max="17" width="9" style="181" customWidth="1"/>
  </cols>
  <sheetData>
    <row r="1" ht="18" customHeight="1" spans="1:17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2"/>
      <c r="M1" s="4"/>
      <c r="N1" s="4"/>
      <c r="O1" s="4"/>
      <c r="P1" s="57" t="s">
        <v>302</v>
      </c>
      <c r="Q1" s="185"/>
    </row>
    <row r="2" ht="18" customHeight="1" spans="1:17">
      <c r="A2" s="6" t="s">
        <v>303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86"/>
    </row>
    <row r="3" ht="18" customHeight="1" spans="3:17">
      <c r="C3" s="43"/>
      <c r="D3" s="9"/>
      <c r="E3" s="9"/>
      <c r="F3" s="9"/>
      <c r="G3" s="9"/>
      <c r="H3" s="9"/>
      <c r="I3" s="9"/>
      <c r="J3" s="9"/>
      <c r="K3" s="9"/>
      <c r="L3" s="2"/>
      <c r="M3" s="9"/>
      <c r="N3" s="9"/>
      <c r="O3" s="9"/>
      <c r="P3" s="57" t="s">
        <v>2</v>
      </c>
      <c r="Q3" s="187"/>
    </row>
    <row r="4" ht="21.75" customHeight="1" spans="1:17">
      <c r="A4" s="169" t="s">
        <v>88</v>
      </c>
      <c r="B4" s="170"/>
      <c r="C4" s="182"/>
      <c r="D4" s="183" t="s">
        <v>89</v>
      </c>
      <c r="E4" s="47" t="s">
        <v>118</v>
      </c>
      <c r="F4" s="168" t="s">
        <v>163</v>
      </c>
      <c r="G4" s="168"/>
      <c r="H4" s="168"/>
      <c r="I4" s="168"/>
      <c r="J4" s="168"/>
      <c r="K4" s="171"/>
      <c r="L4" s="171"/>
      <c r="M4" s="49" t="s">
        <v>164</v>
      </c>
      <c r="N4" s="49" t="s">
        <v>165</v>
      </c>
      <c r="O4" s="13" t="s">
        <v>170</v>
      </c>
      <c r="P4" s="61" t="s">
        <v>285</v>
      </c>
      <c r="Q4" s="185"/>
    </row>
    <row r="5" ht="22.5" customHeight="1" spans="1:17">
      <c r="A5" s="23" t="s">
        <v>91</v>
      </c>
      <c r="B5" s="20" t="s">
        <v>92</v>
      </c>
      <c r="C5" s="23" t="s">
        <v>93</v>
      </c>
      <c r="D5" s="49"/>
      <c r="E5" s="49"/>
      <c r="F5" s="50" t="s">
        <v>167</v>
      </c>
      <c r="G5" s="169" t="s">
        <v>168</v>
      </c>
      <c r="H5" s="170"/>
      <c r="I5" s="169" t="s">
        <v>169</v>
      </c>
      <c r="J5" s="170"/>
      <c r="K5" s="59" t="s">
        <v>128</v>
      </c>
      <c r="L5" s="59"/>
      <c r="M5" s="49"/>
      <c r="N5" s="49"/>
      <c r="O5" s="20"/>
      <c r="P5" s="61"/>
      <c r="Q5" s="185"/>
    </row>
    <row r="6" ht="18" customHeight="1" spans="1:17">
      <c r="A6" s="49"/>
      <c r="B6" s="23"/>
      <c r="C6" s="49"/>
      <c r="D6" s="49"/>
      <c r="E6" s="49"/>
      <c r="F6" s="47"/>
      <c r="G6" s="51" t="s">
        <v>140</v>
      </c>
      <c r="H6" s="51" t="s">
        <v>141</v>
      </c>
      <c r="I6" s="51" t="s">
        <v>140</v>
      </c>
      <c r="J6" s="51" t="s">
        <v>141</v>
      </c>
      <c r="K6" s="61" t="s">
        <v>140</v>
      </c>
      <c r="L6" s="61" t="s">
        <v>141</v>
      </c>
      <c r="M6" s="49"/>
      <c r="N6" s="49"/>
      <c r="O6" s="23"/>
      <c r="P6" s="61"/>
      <c r="Q6" s="185"/>
    </row>
    <row r="7" ht="19.5" customHeight="1" spans="1:17">
      <c r="A7" s="184" t="s">
        <v>81</v>
      </c>
      <c r="B7" s="184" t="s">
        <v>81</v>
      </c>
      <c r="C7" s="184" t="s">
        <v>81</v>
      </c>
      <c r="D7" s="184" t="s">
        <v>81</v>
      </c>
      <c r="E7" s="52">
        <v>1</v>
      </c>
      <c r="F7" s="52">
        <f t="shared" ref="F7:L7" si="0">E7+1</f>
        <v>2</v>
      </c>
      <c r="G7" s="52">
        <f t="shared" si="0"/>
        <v>3</v>
      </c>
      <c r="H7" s="52">
        <f t="shared" si="0"/>
        <v>4</v>
      </c>
      <c r="I7" s="52">
        <f t="shared" si="0"/>
        <v>5</v>
      </c>
      <c r="J7" s="52">
        <f t="shared" si="0"/>
        <v>6</v>
      </c>
      <c r="K7" s="52">
        <f t="shared" si="0"/>
        <v>7</v>
      </c>
      <c r="L7" s="52">
        <f t="shared" si="0"/>
        <v>8</v>
      </c>
      <c r="M7" s="52">
        <v>9</v>
      </c>
      <c r="N7" s="52">
        <v>10</v>
      </c>
      <c r="O7" s="52">
        <v>11</v>
      </c>
      <c r="P7" s="52">
        <v>12</v>
      </c>
      <c r="Q7" s="188"/>
    </row>
    <row r="8" s="56" customFormat="1" ht="19.5" customHeight="1" spans="1:17">
      <c r="A8" s="178"/>
      <c r="B8" s="178"/>
      <c r="C8" s="178"/>
      <c r="D8" s="179" t="s">
        <v>82</v>
      </c>
      <c r="E8" s="33">
        <v>2383.3</v>
      </c>
      <c r="F8" s="33">
        <v>1603.3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1603.3</v>
      </c>
      <c r="M8" s="33">
        <v>780</v>
      </c>
      <c r="N8" s="33">
        <v>0</v>
      </c>
      <c r="O8" s="33">
        <v>0</v>
      </c>
      <c r="P8" s="33">
        <v>0</v>
      </c>
      <c r="Q8" s="185"/>
    </row>
    <row r="9" ht="19.5" customHeight="1" spans="1:16">
      <c r="A9" s="178"/>
      <c r="B9" s="178"/>
      <c r="C9" s="178"/>
      <c r="D9" s="179" t="s">
        <v>83</v>
      </c>
      <c r="E9" s="33">
        <v>2383.3</v>
      </c>
      <c r="F9" s="33">
        <v>1603.3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1603.3</v>
      </c>
      <c r="M9" s="33">
        <v>780</v>
      </c>
      <c r="N9" s="33">
        <v>0</v>
      </c>
      <c r="O9" s="33">
        <v>0</v>
      </c>
      <c r="P9" s="33">
        <v>0</v>
      </c>
    </row>
    <row r="10" ht="19.5" customHeight="1" spans="1:16">
      <c r="A10" s="178"/>
      <c r="B10" s="178"/>
      <c r="C10" s="178"/>
      <c r="D10" s="179" t="s">
        <v>84</v>
      </c>
      <c r="E10" s="33">
        <v>2383.3</v>
      </c>
      <c r="F10" s="33">
        <v>1603.3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1603.3</v>
      </c>
      <c r="M10" s="33">
        <v>780</v>
      </c>
      <c r="N10" s="33">
        <v>0</v>
      </c>
      <c r="O10" s="33">
        <v>0</v>
      </c>
      <c r="P10" s="33">
        <v>0</v>
      </c>
    </row>
    <row r="11" ht="19.5" customHeight="1" spans="1:16">
      <c r="A11" s="178" t="s">
        <v>94</v>
      </c>
      <c r="B11" s="178"/>
      <c r="C11" s="178"/>
      <c r="D11" s="179" t="s">
        <v>95</v>
      </c>
      <c r="E11" s="33">
        <v>2383.3</v>
      </c>
      <c r="F11" s="33">
        <v>1603.3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1603.3</v>
      </c>
      <c r="M11" s="33">
        <v>780</v>
      </c>
      <c r="N11" s="33">
        <v>0</v>
      </c>
      <c r="O11" s="33">
        <v>0</v>
      </c>
      <c r="P11" s="33">
        <v>0</v>
      </c>
    </row>
    <row r="12" ht="19.5" customHeight="1" spans="1:17">
      <c r="A12" s="178"/>
      <c r="B12" s="178" t="s">
        <v>96</v>
      </c>
      <c r="C12" s="178"/>
      <c r="D12" s="179" t="s">
        <v>97</v>
      </c>
      <c r="E12" s="33">
        <v>2383.3</v>
      </c>
      <c r="F12" s="33">
        <v>1603.3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1603.3</v>
      </c>
      <c r="M12" s="33">
        <v>780</v>
      </c>
      <c r="N12" s="33">
        <v>0</v>
      </c>
      <c r="O12" s="33">
        <v>0</v>
      </c>
      <c r="P12" s="33">
        <v>0</v>
      </c>
      <c r="Q12" s="189"/>
    </row>
    <row r="13" ht="19.5" customHeight="1" spans="1:17">
      <c r="A13" s="178" t="s">
        <v>98</v>
      </c>
      <c r="B13" s="178" t="s">
        <v>99</v>
      </c>
      <c r="C13" s="178" t="s">
        <v>100</v>
      </c>
      <c r="D13" s="179" t="s">
        <v>101</v>
      </c>
      <c r="E13" s="33">
        <v>2383.3</v>
      </c>
      <c r="F13" s="33">
        <v>1603.3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1603.3</v>
      </c>
      <c r="M13" s="33">
        <v>780</v>
      </c>
      <c r="N13" s="33">
        <v>0</v>
      </c>
      <c r="O13" s="33">
        <v>0</v>
      </c>
      <c r="P13" s="33">
        <v>0</v>
      </c>
      <c r="Q13" s="189"/>
    </row>
    <row r="14" ht="12.75" customHeight="1" spans="4:12">
      <c r="D14" s="2"/>
      <c r="K14" s="56"/>
      <c r="L14" s="2"/>
    </row>
    <row r="15" ht="12.75" customHeight="1" spans="4:12">
      <c r="D15" s="2"/>
      <c r="K15" s="56"/>
      <c r="L15" s="2"/>
    </row>
    <row r="16" ht="12.75" customHeight="1" spans="4:12">
      <c r="D16" s="2"/>
      <c r="K16" s="56"/>
      <c r="L16" s="2"/>
    </row>
    <row r="17" ht="12.75" customHeight="1" spans="10:12">
      <c r="J17" s="2"/>
      <c r="K17" s="2"/>
      <c r="L17" s="2"/>
    </row>
    <row r="18" ht="12.75" customHeight="1" spans="10:11">
      <c r="J18" s="2"/>
      <c r="K18" s="2"/>
    </row>
    <row r="19" ht="12.75" customHeight="1" spans="10:11">
      <c r="J19" s="2"/>
      <c r="K19" s="2"/>
    </row>
    <row r="20" ht="9.75" customHeight="1" spans="11:11">
      <c r="K20" s="56"/>
    </row>
    <row r="21" ht="9.75" customHeight="1" spans="11:11">
      <c r="K21" s="56"/>
    </row>
    <row r="22" ht="9.75" customHeight="1" spans="11:11">
      <c r="K22" s="56"/>
    </row>
  </sheetData>
  <sheetProtection formatCells="0" formatColumns="0" formatRows="0"/>
  <mergeCells count="11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O4:O6"/>
    <mergeCell ref="P4:P6"/>
  </mergeCells>
  <printOptions horizontalCentered="1"/>
  <pageMargins left="0.590277777777778" right="0.590277777777778" top="0.590277777777778" bottom="0.590277777777778" header="0.590277777777778" footer="0.393055555555556"/>
  <pageSetup paperSize="9" scale="70" fitToHeight="100" orientation="landscape" verticalDpi="300"/>
  <headerFooter alignWithMargins="0">
    <oddFooter>&amp;C第 &amp;P 页,共 &amp;N 页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34"/>
  <sheetViews>
    <sheetView showGridLines="0" showZeros="0" workbookViewId="0">
      <selection activeCell="A1" sqref="A1"/>
    </sheetView>
  </sheetViews>
  <sheetFormatPr defaultColWidth="9" defaultRowHeight="11.25"/>
  <cols>
    <col min="1" max="1" width="6.83333333333333" customWidth="1"/>
    <col min="2" max="2" width="7.16666666666667" customWidth="1"/>
    <col min="3" max="3" width="7.33333333333333" customWidth="1"/>
    <col min="4" max="4" width="40.3333333333333" customWidth="1"/>
    <col min="5" max="5" width="34.1666666666667" customWidth="1"/>
    <col min="6" max="6" width="7.83333333333333" customWidth="1"/>
    <col min="7" max="16" width="12.5" customWidth="1"/>
  </cols>
  <sheetData>
    <row r="1" ht="12" customHeight="1" spans="1:16">
      <c r="A1" s="3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304</v>
      </c>
    </row>
    <row r="2" ht="20.25" customHeight="1" spans="1:16">
      <c r="A2" s="6" t="s">
        <v>305</v>
      </c>
      <c r="B2" s="6"/>
      <c r="C2" s="6"/>
      <c r="D2" s="6"/>
      <c r="E2" s="6"/>
      <c r="F2" s="6"/>
      <c r="G2" s="6"/>
      <c r="H2" s="7"/>
      <c r="I2" s="7"/>
      <c r="J2" s="7"/>
      <c r="K2" s="7"/>
      <c r="L2" s="35"/>
      <c r="M2" s="35"/>
      <c r="N2" s="36"/>
      <c r="O2" s="37"/>
      <c r="P2" s="37"/>
    </row>
    <row r="3" ht="12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2</v>
      </c>
    </row>
    <row r="4" ht="24" customHeight="1" spans="1:16">
      <c r="A4" s="10" t="s">
        <v>88</v>
      </c>
      <c r="B4" s="10"/>
      <c r="C4" s="10"/>
      <c r="D4" s="11" t="s">
        <v>89</v>
      </c>
      <c r="E4" s="12" t="s">
        <v>173</v>
      </c>
      <c r="F4" s="13" t="s">
        <v>174</v>
      </c>
      <c r="G4" s="13" t="s">
        <v>175</v>
      </c>
      <c r="H4" s="14" t="s">
        <v>106</v>
      </c>
      <c r="I4" s="14" t="s">
        <v>107</v>
      </c>
      <c r="J4" s="14" t="s">
        <v>108</v>
      </c>
      <c r="K4" s="38" t="s">
        <v>110</v>
      </c>
      <c r="L4" s="38" t="s">
        <v>111</v>
      </c>
      <c r="M4" s="38" t="s">
        <v>112</v>
      </c>
      <c r="N4" s="38" t="s">
        <v>113</v>
      </c>
      <c r="O4" s="38" t="s">
        <v>114</v>
      </c>
      <c r="P4" s="38" t="s">
        <v>115</v>
      </c>
    </row>
    <row r="5" customHeight="1" spans="1:16">
      <c r="A5" s="15" t="s">
        <v>91</v>
      </c>
      <c r="B5" s="16" t="s">
        <v>92</v>
      </c>
      <c r="C5" s="17" t="s">
        <v>93</v>
      </c>
      <c r="D5" s="18"/>
      <c r="E5" s="19"/>
      <c r="F5" s="20"/>
      <c r="G5" s="20"/>
      <c r="H5" s="21"/>
      <c r="I5" s="21"/>
      <c r="J5" s="21"/>
      <c r="K5" s="39"/>
      <c r="L5" s="39"/>
      <c r="M5" s="39"/>
      <c r="N5" s="39"/>
      <c r="O5" s="39"/>
      <c r="P5" s="39"/>
    </row>
    <row r="6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0"/>
      <c r="L6" s="40"/>
      <c r="M6" s="40"/>
      <c r="N6" s="40"/>
      <c r="O6" s="40"/>
      <c r="P6" s="40"/>
    </row>
    <row r="7" ht="18.75" customHeight="1" spans="1:16">
      <c r="A7" s="25" t="s">
        <v>81</v>
      </c>
      <c r="B7" s="26" t="s">
        <v>81</v>
      </c>
      <c r="C7" s="26" t="s">
        <v>81</v>
      </c>
      <c r="D7" s="26" t="s">
        <v>81</v>
      </c>
      <c r="E7" s="26" t="s">
        <v>176</v>
      </c>
      <c r="F7" s="26" t="s">
        <v>176</v>
      </c>
      <c r="G7" s="27">
        <v>1</v>
      </c>
      <c r="H7" s="28">
        <v>2</v>
      </c>
      <c r="I7" s="41">
        <v>3</v>
      </c>
      <c r="J7" s="41">
        <v>4</v>
      </c>
      <c r="K7" s="41">
        <v>5</v>
      </c>
      <c r="L7" s="41">
        <v>6</v>
      </c>
      <c r="M7" s="41">
        <v>7</v>
      </c>
      <c r="N7" s="41">
        <v>8</v>
      </c>
      <c r="O7" s="42">
        <v>9</v>
      </c>
      <c r="P7" s="42">
        <v>10</v>
      </c>
    </row>
    <row r="8" s="56" customFormat="1" ht="18.75" customHeight="1" spans="1:16">
      <c r="A8" s="29"/>
      <c r="B8" s="178"/>
      <c r="C8" s="178"/>
      <c r="D8" s="179" t="s">
        <v>82</v>
      </c>
      <c r="E8" s="180"/>
      <c r="F8" s="180"/>
      <c r="G8" s="33">
        <v>9307.18</v>
      </c>
      <c r="H8" s="34">
        <v>5950</v>
      </c>
      <c r="I8" s="34">
        <v>1434.18</v>
      </c>
      <c r="J8" s="34">
        <v>250</v>
      </c>
      <c r="K8" s="34">
        <v>0</v>
      </c>
      <c r="L8" s="34">
        <v>0</v>
      </c>
      <c r="M8" s="34">
        <v>0</v>
      </c>
      <c r="N8" s="34">
        <v>0</v>
      </c>
      <c r="O8" s="34">
        <v>1353</v>
      </c>
      <c r="P8" s="34">
        <v>320</v>
      </c>
    </row>
    <row r="9" ht="18.75" customHeight="1" spans="1:16">
      <c r="A9" s="29"/>
      <c r="B9" s="178"/>
      <c r="C9" s="178"/>
      <c r="D9" s="179" t="s">
        <v>83</v>
      </c>
      <c r="E9" s="180"/>
      <c r="F9" s="180"/>
      <c r="G9" s="33">
        <v>9307.18</v>
      </c>
      <c r="H9" s="34">
        <v>5950</v>
      </c>
      <c r="I9" s="34">
        <v>1434.18</v>
      </c>
      <c r="J9" s="34">
        <v>250</v>
      </c>
      <c r="K9" s="34">
        <v>0</v>
      </c>
      <c r="L9" s="34">
        <v>0</v>
      </c>
      <c r="M9" s="34">
        <v>0</v>
      </c>
      <c r="N9" s="34">
        <v>0</v>
      </c>
      <c r="O9" s="34">
        <v>1353</v>
      </c>
      <c r="P9" s="34">
        <v>320</v>
      </c>
    </row>
    <row r="10" ht="18.75" customHeight="1" spans="1:16">
      <c r="A10" s="29"/>
      <c r="B10" s="178"/>
      <c r="C10" s="178"/>
      <c r="D10" s="179" t="s">
        <v>84</v>
      </c>
      <c r="E10" s="180"/>
      <c r="F10" s="180"/>
      <c r="G10" s="33">
        <v>9307.18</v>
      </c>
      <c r="H10" s="34">
        <v>5950</v>
      </c>
      <c r="I10" s="34">
        <v>1434.18</v>
      </c>
      <c r="J10" s="34">
        <v>250</v>
      </c>
      <c r="K10" s="34">
        <v>0</v>
      </c>
      <c r="L10" s="34">
        <v>0</v>
      </c>
      <c r="M10" s="34">
        <v>0</v>
      </c>
      <c r="N10" s="34">
        <v>0</v>
      </c>
      <c r="O10" s="34">
        <v>1353</v>
      </c>
      <c r="P10" s="34">
        <v>320</v>
      </c>
    </row>
    <row r="11" ht="18.75" customHeight="1" spans="1:16">
      <c r="A11" s="29"/>
      <c r="B11" s="178"/>
      <c r="C11" s="178"/>
      <c r="D11" s="179" t="s">
        <v>177</v>
      </c>
      <c r="E11" s="180"/>
      <c r="F11" s="180"/>
      <c r="G11" s="33">
        <v>6552.9</v>
      </c>
      <c r="H11" s="34">
        <v>5950</v>
      </c>
      <c r="I11" s="34">
        <v>452.9</v>
      </c>
      <c r="J11" s="34">
        <v>150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</row>
    <row r="12" ht="18.75" customHeight="1" spans="1:16">
      <c r="A12" s="29" t="s">
        <v>94</v>
      </c>
      <c r="B12" s="178"/>
      <c r="C12" s="178"/>
      <c r="D12" s="179" t="s">
        <v>178</v>
      </c>
      <c r="E12" s="180"/>
      <c r="F12" s="180"/>
      <c r="G12" s="33">
        <v>6552.9</v>
      </c>
      <c r="H12" s="34">
        <v>5950</v>
      </c>
      <c r="I12" s="34">
        <v>452.9</v>
      </c>
      <c r="J12" s="34">
        <v>150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</row>
    <row r="13" ht="18.75" customHeight="1" spans="1:16">
      <c r="A13" s="29"/>
      <c r="B13" s="178" t="s">
        <v>96</v>
      </c>
      <c r="C13" s="178"/>
      <c r="D13" s="179" t="s">
        <v>179</v>
      </c>
      <c r="E13" s="180"/>
      <c r="F13" s="180"/>
      <c r="G13" s="33">
        <v>6552.9</v>
      </c>
      <c r="H13" s="34">
        <v>5950</v>
      </c>
      <c r="I13" s="34">
        <v>452.9</v>
      </c>
      <c r="J13" s="34">
        <v>150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</row>
    <row r="14" ht="18.75" customHeight="1" spans="1:16">
      <c r="A14" s="29" t="s">
        <v>98</v>
      </c>
      <c r="B14" s="178" t="s">
        <v>99</v>
      </c>
      <c r="C14" s="178" t="s">
        <v>100</v>
      </c>
      <c r="D14" s="179" t="s">
        <v>180</v>
      </c>
      <c r="E14" s="180" t="s">
        <v>181</v>
      </c>
      <c r="F14" s="180" t="s">
        <v>182</v>
      </c>
      <c r="G14" s="33">
        <v>6552.9</v>
      </c>
      <c r="H14" s="34">
        <v>5950</v>
      </c>
      <c r="I14" s="34">
        <v>452.9</v>
      </c>
      <c r="J14" s="34">
        <v>150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</row>
    <row r="15" ht="18.75" customHeight="1" spans="1:16">
      <c r="A15" s="29"/>
      <c r="B15" s="178"/>
      <c r="C15" s="178"/>
      <c r="D15" s="179" t="s">
        <v>183</v>
      </c>
      <c r="E15" s="180"/>
      <c r="F15" s="180"/>
      <c r="G15" s="33">
        <v>721.28</v>
      </c>
      <c r="H15" s="34">
        <v>0</v>
      </c>
      <c r="I15" s="34">
        <v>721.28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</row>
    <row r="16" ht="18.75" customHeight="1" spans="1:16">
      <c r="A16" s="29" t="s">
        <v>94</v>
      </c>
      <c r="B16" s="178"/>
      <c r="C16" s="178"/>
      <c r="D16" s="179" t="s">
        <v>178</v>
      </c>
      <c r="E16" s="180"/>
      <c r="F16" s="180"/>
      <c r="G16" s="33">
        <v>721.28</v>
      </c>
      <c r="H16" s="34">
        <v>0</v>
      </c>
      <c r="I16" s="34">
        <v>721.28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</row>
    <row r="17" ht="18.75" customHeight="1" spans="1:16">
      <c r="A17" s="29"/>
      <c r="B17" s="178" t="s">
        <v>96</v>
      </c>
      <c r="C17" s="178"/>
      <c r="D17" s="179" t="s">
        <v>179</v>
      </c>
      <c r="E17" s="180"/>
      <c r="F17" s="180"/>
      <c r="G17" s="33">
        <v>721.28</v>
      </c>
      <c r="H17" s="34">
        <v>0</v>
      </c>
      <c r="I17" s="34">
        <v>721.28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</row>
    <row r="18" ht="18.75" customHeight="1" spans="1:16">
      <c r="A18" s="29" t="s">
        <v>98</v>
      </c>
      <c r="B18" s="178" t="s">
        <v>99</v>
      </c>
      <c r="C18" s="178" t="s">
        <v>100</v>
      </c>
      <c r="D18" s="179" t="s">
        <v>180</v>
      </c>
      <c r="E18" s="180" t="s">
        <v>184</v>
      </c>
      <c r="F18" s="180" t="s">
        <v>182</v>
      </c>
      <c r="G18" s="33">
        <v>721.28</v>
      </c>
      <c r="H18" s="34">
        <v>0</v>
      </c>
      <c r="I18" s="34">
        <v>721.28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</row>
    <row r="19" ht="18.75" customHeight="1" spans="1:16">
      <c r="A19" s="29"/>
      <c r="B19" s="178"/>
      <c r="C19" s="178"/>
      <c r="D19" s="179" t="s">
        <v>187</v>
      </c>
      <c r="E19" s="180"/>
      <c r="F19" s="180"/>
      <c r="G19" s="33">
        <v>320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320</v>
      </c>
    </row>
    <row r="20" ht="18.75" customHeight="1" spans="1:16">
      <c r="A20" s="29" t="s">
        <v>94</v>
      </c>
      <c r="B20" s="178"/>
      <c r="C20" s="178"/>
      <c r="D20" s="179" t="s">
        <v>178</v>
      </c>
      <c r="E20" s="180"/>
      <c r="F20" s="180"/>
      <c r="G20" s="33">
        <v>320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320</v>
      </c>
    </row>
    <row r="21" ht="18.75" customHeight="1" spans="1:16">
      <c r="A21" s="29"/>
      <c r="B21" s="178" t="s">
        <v>96</v>
      </c>
      <c r="C21" s="178"/>
      <c r="D21" s="179" t="s">
        <v>179</v>
      </c>
      <c r="E21" s="180"/>
      <c r="F21" s="180"/>
      <c r="G21" s="33">
        <v>320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320</v>
      </c>
    </row>
    <row r="22" ht="18.75" customHeight="1" spans="1:16">
      <c r="A22" s="29" t="s">
        <v>98</v>
      </c>
      <c r="B22" s="178" t="s">
        <v>99</v>
      </c>
      <c r="C22" s="178" t="s">
        <v>100</v>
      </c>
      <c r="D22" s="179" t="s">
        <v>180</v>
      </c>
      <c r="E22" s="180" t="s">
        <v>188</v>
      </c>
      <c r="F22" s="180" t="s">
        <v>182</v>
      </c>
      <c r="G22" s="33">
        <v>320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320</v>
      </c>
    </row>
    <row r="23" ht="18.75" customHeight="1" spans="1:16">
      <c r="A23" s="29"/>
      <c r="B23" s="178"/>
      <c r="C23" s="178"/>
      <c r="D23" s="179" t="s">
        <v>191</v>
      </c>
      <c r="E23" s="180"/>
      <c r="F23" s="180"/>
      <c r="G23" s="33">
        <v>200</v>
      </c>
      <c r="H23" s="34">
        <v>0</v>
      </c>
      <c r="I23" s="34">
        <v>200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</row>
    <row r="24" ht="18.75" customHeight="1" spans="1:16">
      <c r="A24" s="29" t="s">
        <v>94</v>
      </c>
      <c r="B24" s="178"/>
      <c r="C24" s="178"/>
      <c r="D24" s="179" t="s">
        <v>178</v>
      </c>
      <c r="E24" s="180"/>
      <c r="F24" s="180"/>
      <c r="G24" s="33">
        <v>200</v>
      </c>
      <c r="H24" s="34">
        <v>0</v>
      </c>
      <c r="I24" s="34">
        <v>200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</row>
    <row r="25" ht="18.75" customHeight="1" spans="1:16">
      <c r="A25" s="29"/>
      <c r="B25" s="178" t="s">
        <v>96</v>
      </c>
      <c r="C25" s="178"/>
      <c r="D25" s="179" t="s">
        <v>179</v>
      </c>
      <c r="E25" s="180"/>
      <c r="F25" s="180"/>
      <c r="G25" s="33">
        <v>200</v>
      </c>
      <c r="H25" s="34">
        <v>0</v>
      </c>
      <c r="I25" s="34">
        <v>200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</row>
    <row r="26" ht="18.75" customHeight="1" spans="1:16">
      <c r="A26" s="29" t="s">
        <v>98</v>
      </c>
      <c r="B26" s="178" t="s">
        <v>99</v>
      </c>
      <c r="C26" s="178" t="s">
        <v>100</v>
      </c>
      <c r="D26" s="179" t="s">
        <v>180</v>
      </c>
      <c r="E26" s="180" t="s">
        <v>192</v>
      </c>
      <c r="F26" s="180" t="s">
        <v>182</v>
      </c>
      <c r="G26" s="33">
        <v>200</v>
      </c>
      <c r="H26" s="34">
        <v>0</v>
      </c>
      <c r="I26" s="34">
        <v>200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</row>
    <row r="27" ht="18.75" customHeight="1" spans="1:16">
      <c r="A27" s="29"/>
      <c r="B27" s="178"/>
      <c r="C27" s="178"/>
      <c r="D27" s="179" t="s">
        <v>195</v>
      </c>
      <c r="E27" s="180"/>
      <c r="F27" s="180"/>
      <c r="G27" s="33">
        <v>100</v>
      </c>
      <c r="H27" s="34">
        <v>0</v>
      </c>
      <c r="I27" s="34">
        <v>0</v>
      </c>
      <c r="J27" s="34">
        <v>100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</row>
    <row r="28" ht="18.75" customHeight="1" spans="1:16">
      <c r="A28" s="29" t="s">
        <v>94</v>
      </c>
      <c r="B28" s="178"/>
      <c r="C28" s="178"/>
      <c r="D28" s="179" t="s">
        <v>178</v>
      </c>
      <c r="E28" s="180"/>
      <c r="F28" s="180"/>
      <c r="G28" s="33">
        <v>100</v>
      </c>
      <c r="H28" s="34">
        <v>0</v>
      </c>
      <c r="I28" s="34">
        <v>0</v>
      </c>
      <c r="J28" s="34">
        <v>100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</row>
    <row r="29" ht="18.75" customHeight="1" spans="1:16">
      <c r="A29" s="29"/>
      <c r="B29" s="178" t="s">
        <v>96</v>
      </c>
      <c r="C29" s="178"/>
      <c r="D29" s="179" t="s">
        <v>179</v>
      </c>
      <c r="E29" s="180"/>
      <c r="F29" s="180"/>
      <c r="G29" s="33">
        <v>100</v>
      </c>
      <c r="H29" s="34">
        <v>0</v>
      </c>
      <c r="I29" s="34">
        <v>0</v>
      </c>
      <c r="J29" s="34">
        <v>100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</row>
    <row r="30" ht="18.75" customHeight="1" spans="1:16">
      <c r="A30" s="29" t="s">
        <v>98</v>
      </c>
      <c r="B30" s="178" t="s">
        <v>99</v>
      </c>
      <c r="C30" s="178" t="s">
        <v>100</v>
      </c>
      <c r="D30" s="179" t="s">
        <v>180</v>
      </c>
      <c r="E30" s="180" t="s">
        <v>196</v>
      </c>
      <c r="F30" s="180" t="s">
        <v>182</v>
      </c>
      <c r="G30" s="33">
        <v>100</v>
      </c>
      <c r="H30" s="34">
        <v>0</v>
      </c>
      <c r="I30" s="34">
        <v>0</v>
      </c>
      <c r="J30" s="34">
        <v>100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</row>
    <row r="31" ht="18.75" customHeight="1" spans="1:16">
      <c r="A31" s="29"/>
      <c r="B31" s="178"/>
      <c r="C31" s="178"/>
      <c r="D31" s="179" t="s">
        <v>197</v>
      </c>
      <c r="E31" s="180"/>
      <c r="F31" s="180"/>
      <c r="G31" s="33">
        <v>1413</v>
      </c>
      <c r="H31" s="34">
        <v>0</v>
      </c>
      <c r="I31" s="34">
        <v>60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1353</v>
      </c>
      <c r="P31" s="34">
        <v>0</v>
      </c>
    </row>
    <row r="32" ht="18.75" customHeight="1" spans="1:16">
      <c r="A32" s="29" t="s">
        <v>94</v>
      </c>
      <c r="B32" s="178"/>
      <c r="C32" s="178"/>
      <c r="D32" s="179" t="s">
        <v>178</v>
      </c>
      <c r="E32" s="180"/>
      <c r="F32" s="180"/>
      <c r="G32" s="33">
        <v>1413</v>
      </c>
      <c r="H32" s="34">
        <v>0</v>
      </c>
      <c r="I32" s="34">
        <v>60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1353</v>
      </c>
      <c r="P32" s="34">
        <v>0</v>
      </c>
    </row>
    <row r="33" ht="18.75" customHeight="1" spans="1:16">
      <c r="A33" s="29"/>
      <c r="B33" s="178" t="s">
        <v>96</v>
      </c>
      <c r="C33" s="178"/>
      <c r="D33" s="179" t="s">
        <v>179</v>
      </c>
      <c r="E33" s="180"/>
      <c r="F33" s="180"/>
      <c r="G33" s="33">
        <v>1413</v>
      </c>
      <c r="H33" s="34">
        <v>0</v>
      </c>
      <c r="I33" s="34">
        <v>60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1353</v>
      </c>
      <c r="P33" s="34">
        <v>0</v>
      </c>
    </row>
    <row r="34" ht="18.75" customHeight="1" spans="1:16">
      <c r="A34" s="29" t="s">
        <v>98</v>
      </c>
      <c r="B34" s="178" t="s">
        <v>99</v>
      </c>
      <c r="C34" s="178" t="s">
        <v>100</v>
      </c>
      <c r="D34" s="179" t="s">
        <v>180</v>
      </c>
      <c r="E34" s="180" t="s">
        <v>198</v>
      </c>
      <c r="F34" s="180" t="s">
        <v>199</v>
      </c>
      <c r="G34" s="33">
        <v>1413</v>
      </c>
      <c r="H34" s="34">
        <v>0</v>
      </c>
      <c r="I34" s="34">
        <v>60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1353</v>
      </c>
      <c r="P34" s="34">
        <v>0</v>
      </c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70" fitToHeight="100" orientation="landscape" verticalDpi="300"/>
  <headerFooter alignWithMargins="0">
    <oddHeader>&amp;C第 &amp;P 页，共 &amp;N 页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51.6666666666667" customWidth="1"/>
    <col min="5" max="5" width="14.5" customWidth="1"/>
    <col min="6" max="6" width="12" customWidth="1"/>
    <col min="7" max="8" width="11.5" customWidth="1"/>
    <col min="9" max="9" width="9.66666666666667" customWidth="1"/>
    <col min="10" max="10" width="10.5" customWidth="1"/>
    <col min="11" max="11" width="10.1666666666667" customWidth="1"/>
    <col min="12" max="12" width="10" customWidth="1"/>
    <col min="13" max="13" width="10.6666666666667" customWidth="1"/>
    <col min="14" max="14" width="10.8333333333333" customWidth="1"/>
    <col min="15" max="15" width="10.3333333333333" customWidth="1"/>
    <col min="16" max="16" width="10.1666666666667" customWidth="1"/>
    <col min="17" max="18" width="10.6666666666667" customWidth="1"/>
    <col min="19" max="19" width="11" customWidth="1"/>
    <col min="20" max="20" width="10.5" customWidth="1"/>
    <col min="21" max="23" width="10.1666666666667" customWidth="1"/>
    <col min="24" max="24" width="12" customWidth="1"/>
    <col min="25" max="26" width="10.5" customWidth="1"/>
    <col min="27" max="27" width="10.6666666666667" customWidth="1"/>
    <col min="28" max="35" width="11.1666666666667" customWidth="1"/>
  </cols>
  <sheetData>
    <row r="1" customFormat="1" ht="18" customHeight="1" spans="1:256">
      <c r="A1" s="78"/>
      <c r="B1" s="78"/>
      <c r="C1" s="86"/>
      <c r="D1" s="8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 t="s">
        <v>306</v>
      </c>
      <c r="AJ1" s="3"/>
      <c r="AK1" s="8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customFormat="1" ht="18" customHeight="1" spans="1:256">
      <c r="A2" s="88" t="s">
        <v>307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customFormat="1" ht="18" customHeight="1" spans="1:256">
      <c r="A3" s="2"/>
      <c r="B3" s="2"/>
      <c r="C3" s="79"/>
      <c r="D3" s="8"/>
      <c r="E3" s="89"/>
      <c r="F3" s="57"/>
      <c r="G3" s="57"/>
      <c r="H3" s="57"/>
      <c r="I3" s="57"/>
      <c r="J3" s="57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57" t="s">
        <v>2</v>
      </c>
      <c r="AJ3" s="8"/>
      <c r="AK3" s="8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customFormat="1" ht="25.5" customHeight="1" spans="1:256">
      <c r="A4" s="44" t="s">
        <v>88</v>
      </c>
      <c r="B4" s="45"/>
      <c r="C4" s="46"/>
      <c r="D4" s="90" t="s">
        <v>89</v>
      </c>
      <c r="E4" s="70" t="s">
        <v>118</v>
      </c>
      <c r="F4" s="44" t="s">
        <v>119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44" t="s">
        <v>120</v>
      </c>
      <c r="Y4" s="45"/>
      <c r="Z4" s="45"/>
      <c r="AA4" s="45"/>
      <c r="AB4" s="46"/>
      <c r="AC4" s="45" t="s">
        <v>308</v>
      </c>
      <c r="AD4" s="45"/>
      <c r="AE4" s="45"/>
      <c r="AF4" s="45"/>
      <c r="AG4" s="48"/>
      <c r="AH4" s="90" t="s">
        <v>122</v>
      </c>
      <c r="AI4" s="61" t="s">
        <v>123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customFormat="1" ht="24" customHeight="1" spans="1:256">
      <c r="A5" s="92" t="s">
        <v>91</v>
      </c>
      <c r="B5" s="93" t="s">
        <v>92</v>
      </c>
      <c r="C5" s="17" t="s">
        <v>93</v>
      </c>
      <c r="D5" s="94"/>
      <c r="E5" s="84"/>
      <c r="F5" s="95" t="s">
        <v>124</v>
      </c>
      <c r="G5" s="44" t="s">
        <v>125</v>
      </c>
      <c r="H5" s="45"/>
      <c r="I5" s="44" t="s">
        <v>126</v>
      </c>
      <c r="J5" s="45"/>
      <c r="K5" s="45"/>
      <c r="L5" s="44" t="s">
        <v>127</v>
      </c>
      <c r="M5" s="45"/>
      <c r="N5" s="45"/>
      <c r="O5" s="48" t="s">
        <v>128</v>
      </c>
      <c r="P5" s="48"/>
      <c r="Q5" s="48"/>
      <c r="R5" s="45" t="s">
        <v>280</v>
      </c>
      <c r="S5" s="45"/>
      <c r="T5" s="45"/>
      <c r="U5" s="48" t="s">
        <v>130</v>
      </c>
      <c r="V5" s="45"/>
      <c r="W5" s="46"/>
      <c r="X5" s="104" t="s">
        <v>131</v>
      </c>
      <c r="Y5" s="51" t="s">
        <v>132</v>
      </c>
      <c r="Z5" s="51" t="s">
        <v>133</v>
      </c>
      <c r="AA5" s="51" t="s">
        <v>134</v>
      </c>
      <c r="AB5" s="51" t="s">
        <v>135</v>
      </c>
      <c r="AC5" s="51" t="s">
        <v>82</v>
      </c>
      <c r="AD5" s="51" t="s">
        <v>136</v>
      </c>
      <c r="AE5" s="51" t="s">
        <v>137</v>
      </c>
      <c r="AF5" s="51" t="s">
        <v>138</v>
      </c>
      <c r="AG5" s="51" t="s">
        <v>139</v>
      </c>
      <c r="AH5" s="10"/>
      <c r="AI5" s="6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customFormat="1" ht="24.75" customHeight="1" spans="1:256">
      <c r="A6" s="96"/>
      <c r="B6" s="97"/>
      <c r="C6" s="18"/>
      <c r="D6" s="94"/>
      <c r="E6" s="84"/>
      <c r="F6" s="98"/>
      <c r="G6" s="99" t="s">
        <v>140</v>
      </c>
      <c r="H6" s="100" t="s">
        <v>141</v>
      </c>
      <c r="I6" s="100" t="s">
        <v>131</v>
      </c>
      <c r="J6" s="100" t="s">
        <v>140</v>
      </c>
      <c r="K6" s="100" t="s">
        <v>141</v>
      </c>
      <c r="L6" s="100" t="s">
        <v>131</v>
      </c>
      <c r="M6" s="100" t="s">
        <v>140</v>
      </c>
      <c r="N6" s="100" t="s">
        <v>141</v>
      </c>
      <c r="O6" s="100" t="s">
        <v>105</v>
      </c>
      <c r="P6" s="100" t="s">
        <v>142</v>
      </c>
      <c r="Q6" s="62" t="s">
        <v>141</v>
      </c>
      <c r="R6" s="100" t="s">
        <v>105</v>
      </c>
      <c r="S6" s="100" t="s">
        <v>142</v>
      </c>
      <c r="T6" s="62" t="s">
        <v>141</v>
      </c>
      <c r="U6" s="99" t="s">
        <v>131</v>
      </c>
      <c r="V6" s="100" t="s">
        <v>140</v>
      </c>
      <c r="W6" s="100" t="s">
        <v>141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10"/>
      <c r="AI6" s="6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customFormat="1" ht="18.75" customHeight="1" spans="1:256">
      <c r="A7" s="73" t="s">
        <v>81</v>
      </c>
      <c r="B7" s="73" t="s">
        <v>81</v>
      </c>
      <c r="C7" s="73" t="s">
        <v>81</v>
      </c>
      <c r="D7" s="73" t="s">
        <v>81</v>
      </c>
      <c r="E7" s="19">
        <v>1</v>
      </c>
      <c r="F7" s="19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12">
        <v>28</v>
      </c>
      <c r="AG7" s="12">
        <v>29</v>
      </c>
      <c r="AH7" s="12">
        <v>30</v>
      </c>
      <c r="AI7" s="12">
        <v>31</v>
      </c>
      <c r="AJ7" s="3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</row>
    <row r="8" s="56" customFormat="1" ht="18.75" customHeight="1" spans="1:256">
      <c r="A8" s="178"/>
      <c r="B8" s="178"/>
      <c r="C8" s="178"/>
      <c r="D8" s="179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customFormat="1" ht="18" customHeight="1" spans="1:36">
      <c r="A9" s="2"/>
      <c r="B9" s="2"/>
      <c r="C9" s="2"/>
      <c r="D9" s="3"/>
      <c r="E9" s="80"/>
      <c r="F9" s="2"/>
      <c r="G9" s="2"/>
      <c r="H9" s="80"/>
      <c r="I9" s="80"/>
      <c r="J9" s="2"/>
      <c r="K9" s="80"/>
      <c r="L9" s="80"/>
      <c r="M9" s="80"/>
      <c r="N9" s="80"/>
      <c r="O9" s="80"/>
      <c r="P9" s="80"/>
      <c r="Q9" s="80"/>
      <c r="R9" s="80"/>
      <c r="S9" s="80"/>
      <c r="T9" s="80"/>
      <c r="U9" s="2"/>
      <c r="V9" s="80"/>
      <c r="W9" s="80"/>
      <c r="X9" s="80"/>
      <c r="Y9" s="2"/>
      <c r="Z9" s="2"/>
      <c r="AA9" s="80"/>
      <c r="AB9" s="80"/>
      <c r="AC9" s="80"/>
      <c r="AD9" s="80"/>
      <c r="AE9" s="80"/>
      <c r="AF9" s="80"/>
      <c r="AG9" s="80"/>
      <c r="AH9" s="80"/>
      <c r="AI9" s="3"/>
      <c r="AJ9" s="2"/>
    </row>
    <row r="10" customFormat="1" ht="18" customHeight="1" spans="1:256">
      <c r="A10" s="2"/>
      <c r="B10" s="2"/>
      <c r="C10" s="2"/>
      <c r="D10" s="2"/>
      <c r="E10" s="2"/>
      <c r="G10" s="2"/>
      <c r="H10" s="2"/>
      <c r="I10" s="80"/>
      <c r="J10" s="2"/>
      <c r="K10" s="2"/>
      <c r="L10" s="80"/>
      <c r="M10" s="2"/>
      <c r="N10" s="2"/>
      <c r="O10" s="2"/>
      <c r="P10" s="2"/>
      <c r="Q10" s="2"/>
      <c r="R10" s="2"/>
      <c r="S10" s="2"/>
      <c r="T10" s="2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customFormat="1" ht="18" customHeight="1" spans="1:256">
      <c r="A11" s="78"/>
      <c r="B11" s="78"/>
      <c r="C11" s="79"/>
      <c r="D11" s="3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customFormat="1" ht="18" customHeight="1" spans="1:256">
      <c r="A12" s="78"/>
      <c r="B12" s="78"/>
      <c r="C12" s="79"/>
      <c r="D12" s="3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customFormat="1" ht="18" customHeight="1" spans="1:256">
      <c r="A13" s="78"/>
      <c r="B13" s="78"/>
      <c r="C13" s="79"/>
      <c r="D13" s="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customFormat="1" ht="18" customHeight="1" spans="1:256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customFormat="1" ht="18" customHeight="1" spans="1:256">
      <c r="A15" s="78"/>
      <c r="B15" s="78"/>
      <c r="C15" s="79"/>
      <c r="D15" s="3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customFormat="1" ht="18" customHeight="1" spans="1:256">
      <c r="A16" s="78"/>
      <c r="B16" s="78"/>
      <c r="C16" s="79"/>
      <c r="D16" s="3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customFormat="1" ht="18" customHeight="1" spans="1:256">
      <c r="A17" s="78"/>
      <c r="B17" s="78"/>
      <c r="C17" s="79"/>
      <c r="D17" s="3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customFormat="1" ht="18" customHeight="1" spans="1:256">
      <c r="A18" s="78"/>
      <c r="B18" s="78"/>
      <c r="C18" s="79"/>
      <c r="D18" s="3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customFormat="1" ht="18" customHeight="1" spans="1:256">
      <c r="A19" s="78"/>
      <c r="B19" s="78"/>
      <c r="C19" s="79"/>
      <c r="D19" s="3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customFormat="1" ht="18" customHeight="1" spans="1:256">
      <c r="A20" s="78"/>
      <c r="B20" s="78"/>
      <c r="C20" s="79"/>
      <c r="D20" s="3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</sheetData>
  <sheetProtection formatCells="0" formatColumns="0" formatRows="0"/>
  <mergeCells count="18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4:AH6"/>
    <mergeCell ref="AI4:AI6"/>
  </mergeCells>
  <printOptions horizontalCentered="1"/>
  <pageMargins left="0.708333333333333" right="0.708333333333333" top="0.747916666666667" bottom="0.747916666666667" header="0.314583333333333" footer="0.314583333333333"/>
  <pageSetup paperSize="9" scale="45" fitToHeight="100" orientation="landscape" verticalDpi="300"/>
  <headerFooter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O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6.83333333333333" customWidth="1"/>
    <col min="4" max="4" width="51.3333333333333" customWidth="1"/>
    <col min="5" max="5" width="17.3333333333333" customWidth="1"/>
    <col min="6" max="7" width="9.83333333333333" customWidth="1"/>
    <col min="8" max="8" width="9.16666666666667" customWidth="1"/>
    <col min="9" max="13" width="9.83333333333333" customWidth="1"/>
    <col min="14" max="14" width="9.16666666666667" customWidth="1"/>
    <col min="15" max="15" width="11.6666666666667" customWidth="1"/>
    <col min="16" max="16" width="9.16666666666667" customWidth="1"/>
    <col min="17" max="19" width="9.83333333333333" customWidth="1"/>
    <col min="20" max="20" width="14.1666666666667" customWidth="1"/>
  </cols>
  <sheetData>
    <row r="1" ht="18" customHeight="1" spans="1:249">
      <c r="A1" s="2"/>
      <c r="O1" s="2"/>
      <c r="P1" s="2"/>
      <c r="T1" s="82" t="s">
        <v>309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</row>
    <row r="2" ht="32.25" customHeight="1" spans="1:249">
      <c r="A2" s="6" t="s">
        <v>310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ht="18" customHeight="1" spans="1:24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81"/>
      <c r="P3" s="81"/>
      <c r="Q3" s="68"/>
      <c r="R3" s="68"/>
      <c r="S3" s="68"/>
      <c r="T3" s="83" t="s">
        <v>145</v>
      </c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</row>
    <row r="4" ht="21" customHeight="1" spans="1:249">
      <c r="A4" s="69" t="s">
        <v>88</v>
      </c>
      <c r="B4" s="69"/>
      <c r="C4" s="69"/>
      <c r="D4" s="70" t="s">
        <v>89</v>
      </c>
      <c r="E4" s="70" t="s">
        <v>118</v>
      </c>
      <c r="F4" s="70" t="s">
        <v>146</v>
      </c>
      <c r="G4" s="70" t="s">
        <v>147</v>
      </c>
      <c r="H4" s="70" t="s">
        <v>148</v>
      </c>
      <c r="I4" s="70" t="s">
        <v>149</v>
      </c>
      <c r="J4" s="70" t="s">
        <v>150</v>
      </c>
      <c r="K4" s="70" t="s">
        <v>151</v>
      </c>
      <c r="L4" s="70" t="s">
        <v>152</v>
      </c>
      <c r="M4" s="70" t="s">
        <v>153</v>
      </c>
      <c r="N4" s="70" t="s">
        <v>154</v>
      </c>
      <c r="O4" s="70" t="s">
        <v>155</v>
      </c>
      <c r="P4" s="70" t="s">
        <v>156</v>
      </c>
      <c r="Q4" s="70" t="s">
        <v>157</v>
      </c>
      <c r="R4" s="84" t="s">
        <v>158</v>
      </c>
      <c r="S4" s="84" t="s">
        <v>159</v>
      </c>
      <c r="T4" s="84" t="s">
        <v>160</v>
      </c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</row>
    <row r="5" ht="21" customHeight="1" spans="1:249">
      <c r="A5" s="71" t="s">
        <v>91</v>
      </c>
      <c r="B5" s="71" t="s">
        <v>92</v>
      </c>
      <c r="C5" s="71" t="s">
        <v>93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84"/>
      <c r="S5" s="84"/>
      <c r="T5" s="84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</row>
    <row r="6" ht="18.75" customHeight="1" spans="1:249">
      <c r="A6" s="26" t="s">
        <v>81</v>
      </c>
      <c r="B6" s="26" t="s">
        <v>81</v>
      </c>
      <c r="C6" s="26" t="s">
        <v>81</v>
      </c>
      <c r="D6" s="26" t="s">
        <v>81</v>
      </c>
      <c r="E6" s="162">
        <v>1</v>
      </c>
      <c r="F6" s="162">
        <f t="shared" ref="F6:T6" si="0">E6+1</f>
        <v>2</v>
      </c>
      <c r="G6" s="162">
        <f t="shared" si="0"/>
        <v>3</v>
      </c>
      <c r="H6" s="162">
        <f t="shared" si="0"/>
        <v>4</v>
      </c>
      <c r="I6" s="162">
        <f t="shared" si="0"/>
        <v>5</v>
      </c>
      <c r="J6" s="162">
        <f t="shared" si="0"/>
        <v>6</v>
      </c>
      <c r="K6" s="162">
        <f t="shared" si="0"/>
        <v>7</v>
      </c>
      <c r="L6" s="162">
        <f t="shared" si="0"/>
        <v>8</v>
      </c>
      <c r="M6" s="162">
        <f t="shared" si="0"/>
        <v>9</v>
      </c>
      <c r="N6" s="162">
        <f t="shared" si="0"/>
        <v>10</v>
      </c>
      <c r="O6" s="162">
        <f t="shared" si="0"/>
        <v>11</v>
      </c>
      <c r="P6" s="162">
        <f t="shared" si="0"/>
        <v>12</v>
      </c>
      <c r="Q6" s="162">
        <f t="shared" si="0"/>
        <v>13</v>
      </c>
      <c r="R6" s="162">
        <f t="shared" si="0"/>
        <v>14</v>
      </c>
      <c r="S6" s="162">
        <f t="shared" si="0"/>
        <v>15</v>
      </c>
      <c r="T6" s="162">
        <f t="shared" si="0"/>
        <v>16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</row>
    <row r="7" s="56" customFormat="1" ht="18.75" customHeight="1" spans="1:249">
      <c r="A7" s="30"/>
      <c r="B7" s="30"/>
      <c r="C7" s="30"/>
      <c r="D7" s="31" t="s">
        <v>82</v>
      </c>
      <c r="E7" s="175">
        <v>1323.88</v>
      </c>
      <c r="F7" s="176">
        <v>0</v>
      </c>
      <c r="G7" s="176">
        <v>0</v>
      </c>
      <c r="H7" s="173">
        <v>20</v>
      </c>
      <c r="I7" s="177">
        <v>50</v>
      </c>
      <c r="J7" s="176">
        <v>100</v>
      </c>
      <c r="K7" s="176">
        <v>400</v>
      </c>
      <c r="L7" s="173">
        <v>20</v>
      </c>
      <c r="M7" s="176">
        <v>80</v>
      </c>
      <c r="N7" s="173">
        <v>0</v>
      </c>
      <c r="O7" s="177">
        <v>400</v>
      </c>
      <c r="P7" s="173">
        <v>40</v>
      </c>
      <c r="Q7" s="177">
        <v>30</v>
      </c>
      <c r="R7" s="176">
        <v>0</v>
      </c>
      <c r="S7" s="176">
        <v>0</v>
      </c>
      <c r="T7" s="173">
        <v>183.88</v>
      </c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</row>
    <row r="8" ht="18.75" customHeight="1" spans="1:20">
      <c r="A8" s="30"/>
      <c r="B8" s="30"/>
      <c r="C8" s="30"/>
      <c r="D8" s="31" t="s">
        <v>83</v>
      </c>
      <c r="E8" s="175">
        <v>1323.88</v>
      </c>
      <c r="F8" s="176">
        <v>0</v>
      </c>
      <c r="G8" s="176">
        <v>0</v>
      </c>
      <c r="H8" s="173">
        <v>20</v>
      </c>
      <c r="I8" s="177">
        <v>50</v>
      </c>
      <c r="J8" s="176">
        <v>100</v>
      </c>
      <c r="K8" s="176">
        <v>400</v>
      </c>
      <c r="L8" s="173">
        <v>20</v>
      </c>
      <c r="M8" s="176">
        <v>80</v>
      </c>
      <c r="N8" s="173">
        <v>0</v>
      </c>
      <c r="O8" s="177">
        <v>400</v>
      </c>
      <c r="P8" s="173">
        <v>40</v>
      </c>
      <c r="Q8" s="177">
        <v>30</v>
      </c>
      <c r="R8" s="176">
        <v>0</v>
      </c>
      <c r="S8" s="176">
        <v>0</v>
      </c>
      <c r="T8" s="173">
        <v>183.88</v>
      </c>
    </row>
    <row r="9" ht="18.75" customHeight="1" spans="1:20">
      <c r="A9" s="30"/>
      <c r="B9" s="30"/>
      <c r="C9" s="30"/>
      <c r="D9" s="31" t="s">
        <v>84</v>
      </c>
      <c r="E9" s="175">
        <v>1323.88</v>
      </c>
      <c r="F9" s="176">
        <v>0</v>
      </c>
      <c r="G9" s="176">
        <v>0</v>
      </c>
      <c r="H9" s="173">
        <v>20</v>
      </c>
      <c r="I9" s="177">
        <v>50</v>
      </c>
      <c r="J9" s="176">
        <v>100</v>
      </c>
      <c r="K9" s="176">
        <v>400</v>
      </c>
      <c r="L9" s="173">
        <v>20</v>
      </c>
      <c r="M9" s="176">
        <v>80</v>
      </c>
      <c r="N9" s="173">
        <v>0</v>
      </c>
      <c r="O9" s="177">
        <v>400</v>
      </c>
      <c r="P9" s="173">
        <v>40</v>
      </c>
      <c r="Q9" s="177">
        <v>30</v>
      </c>
      <c r="R9" s="176">
        <v>0</v>
      </c>
      <c r="S9" s="176">
        <v>0</v>
      </c>
      <c r="T9" s="173">
        <v>183.88</v>
      </c>
    </row>
    <row r="10" ht="18.75" customHeight="1" spans="1:20">
      <c r="A10" s="30" t="s">
        <v>94</v>
      </c>
      <c r="B10" s="30"/>
      <c r="C10" s="30"/>
      <c r="D10" s="31" t="s">
        <v>95</v>
      </c>
      <c r="E10" s="175">
        <v>1323.88</v>
      </c>
      <c r="F10" s="176">
        <v>0</v>
      </c>
      <c r="G10" s="176">
        <v>0</v>
      </c>
      <c r="H10" s="173">
        <v>20</v>
      </c>
      <c r="I10" s="177">
        <v>50</v>
      </c>
      <c r="J10" s="176">
        <v>100</v>
      </c>
      <c r="K10" s="176">
        <v>400</v>
      </c>
      <c r="L10" s="173">
        <v>20</v>
      </c>
      <c r="M10" s="176">
        <v>80</v>
      </c>
      <c r="N10" s="173">
        <v>0</v>
      </c>
      <c r="O10" s="177">
        <v>400</v>
      </c>
      <c r="P10" s="173">
        <v>40</v>
      </c>
      <c r="Q10" s="177">
        <v>30</v>
      </c>
      <c r="R10" s="176">
        <v>0</v>
      </c>
      <c r="S10" s="176">
        <v>0</v>
      </c>
      <c r="T10" s="173">
        <v>183.88</v>
      </c>
    </row>
    <row r="11" ht="18.75" customHeight="1" spans="1:20">
      <c r="A11" s="30"/>
      <c r="B11" s="30" t="s">
        <v>96</v>
      </c>
      <c r="C11" s="30"/>
      <c r="D11" s="31" t="s">
        <v>97</v>
      </c>
      <c r="E11" s="175">
        <v>1323.88</v>
      </c>
      <c r="F11" s="176">
        <v>0</v>
      </c>
      <c r="G11" s="176">
        <v>0</v>
      </c>
      <c r="H11" s="173">
        <v>20</v>
      </c>
      <c r="I11" s="177">
        <v>50</v>
      </c>
      <c r="J11" s="176">
        <v>100</v>
      </c>
      <c r="K11" s="176">
        <v>400</v>
      </c>
      <c r="L11" s="173">
        <v>20</v>
      </c>
      <c r="M11" s="176">
        <v>80</v>
      </c>
      <c r="N11" s="173">
        <v>0</v>
      </c>
      <c r="O11" s="177">
        <v>400</v>
      </c>
      <c r="P11" s="173">
        <v>40</v>
      </c>
      <c r="Q11" s="177">
        <v>30</v>
      </c>
      <c r="R11" s="176">
        <v>0</v>
      </c>
      <c r="S11" s="176">
        <v>0</v>
      </c>
      <c r="T11" s="173">
        <v>183.88</v>
      </c>
    </row>
    <row r="12" ht="18.75" customHeight="1" spans="1:249">
      <c r="A12" s="30" t="s">
        <v>98</v>
      </c>
      <c r="B12" s="30" t="s">
        <v>99</v>
      </c>
      <c r="C12" s="30" t="s">
        <v>100</v>
      </c>
      <c r="D12" s="31" t="s">
        <v>101</v>
      </c>
      <c r="E12" s="175">
        <v>1323.88</v>
      </c>
      <c r="F12" s="176">
        <v>0</v>
      </c>
      <c r="G12" s="176">
        <v>0</v>
      </c>
      <c r="H12" s="173">
        <v>20</v>
      </c>
      <c r="I12" s="177">
        <v>50</v>
      </c>
      <c r="J12" s="176">
        <v>100</v>
      </c>
      <c r="K12" s="176">
        <v>400</v>
      </c>
      <c r="L12" s="173">
        <v>20</v>
      </c>
      <c r="M12" s="176">
        <v>80</v>
      </c>
      <c r="N12" s="173">
        <v>0</v>
      </c>
      <c r="O12" s="177">
        <v>400</v>
      </c>
      <c r="P12" s="173">
        <v>40</v>
      </c>
      <c r="Q12" s="177">
        <v>30</v>
      </c>
      <c r="R12" s="176">
        <v>0</v>
      </c>
      <c r="S12" s="176">
        <v>0</v>
      </c>
      <c r="T12" s="173">
        <v>183.88</v>
      </c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</row>
    <row r="13" ht="18" customHeight="1" spans="1:249">
      <c r="A13" s="78"/>
      <c r="B13" s="78"/>
      <c r="C13" s="79"/>
      <c r="D13" s="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</row>
    <row r="14" ht="18" customHeight="1" spans="1:249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</row>
    <row r="15" ht="12.75" customHeight="1" spans="4:20">
      <c r="D15" s="2"/>
      <c r="J15" s="56"/>
      <c r="N15" s="56"/>
      <c r="O15" s="2"/>
      <c r="P15" s="2"/>
      <c r="Q15" s="2"/>
      <c r="T15" s="2"/>
    </row>
    <row r="16" ht="12.75" customHeight="1" spans="4:20">
      <c r="D16" s="2"/>
      <c r="J16" s="56"/>
      <c r="K16" s="56"/>
      <c r="M16" s="2"/>
      <c r="N16" s="2"/>
      <c r="O16" s="2"/>
      <c r="P16" s="2"/>
      <c r="Q16" s="2"/>
      <c r="T16" s="2"/>
    </row>
    <row r="17" ht="12.75" customHeight="1" spans="11:20">
      <c r="K17" s="56"/>
      <c r="L17" s="2"/>
      <c r="M17" s="2"/>
      <c r="N17" s="2"/>
      <c r="O17" s="2"/>
      <c r="P17" s="2"/>
      <c r="Q17" s="2"/>
      <c r="T17" s="2"/>
    </row>
    <row r="18" ht="12.75" customHeight="1" spans="12:16">
      <c r="L18" s="2"/>
      <c r="M18" s="2"/>
      <c r="N18" s="2"/>
      <c r="O18" s="2"/>
      <c r="P18" s="2"/>
    </row>
    <row r="19" ht="12.75" customHeight="1"/>
    <row r="20" ht="9.75" customHeight="1" spans="15:16">
      <c r="O20" s="2"/>
      <c r="P20" s="2"/>
    </row>
    <row r="21" ht="12.75" customHeight="1"/>
    <row r="22" ht="12.75" customHeight="1"/>
    <row r="23" ht="12.75" customHeight="1"/>
    <row r="24" ht="12.75" customHeight="1"/>
    <row r="25" ht="9.75" customHeight="1" spans="13:16">
      <c r="M25" s="2"/>
      <c r="N25" s="2"/>
      <c r="O25" s="2"/>
      <c r="P25" s="2"/>
    </row>
  </sheetData>
  <sheetProtection formatCells="0" formatColumns="0" formatRows="0"/>
  <mergeCells count="17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ageMargins left="0.708333333333333" right="0.708333333333333" top="0.747916666666667" bottom="0.747916666666667" header="0.314583333333333" footer="0.314583333333333"/>
  <pageSetup paperSize="9" scale="71" fitToHeight="100" orientation="landscape" verticalDpi="300"/>
  <headerFooter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22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46.3333333333333" customWidth="1"/>
    <col min="5" max="5" width="15.1666666666667" customWidth="1"/>
    <col min="6" max="6" width="14.6666666666667" customWidth="1"/>
    <col min="7" max="7" width="14.1666666666667" customWidth="1"/>
    <col min="8" max="8" width="12.5" customWidth="1"/>
    <col min="9" max="10" width="12.6666666666667" customWidth="1"/>
    <col min="11" max="11" width="11.3333333333333" customWidth="1"/>
    <col min="12" max="12" width="10.6666666666667" customWidth="1"/>
    <col min="13" max="13" width="13.3333333333333" customWidth="1"/>
    <col min="14" max="15" width="14" customWidth="1"/>
    <col min="16" max="16" width="13.8333333333333" customWidth="1"/>
    <col min="17" max="17" width="9" customWidth="1"/>
  </cols>
  <sheetData>
    <row r="1" ht="18" customHeight="1" spans="1:17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2"/>
      <c r="M1" s="4"/>
      <c r="N1" s="4"/>
      <c r="O1" s="4"/>
      <c r="P1" s="57" t="s">
        <v>311</v>
      </c>
      <c r="Q1" s="3"/>
    </row>
    <row r="2" ht="18" customHeight="1" spans="1:17">
      <c r="A2" s="6" t="s">
        <v>312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5"/>
    </row>
    <row r="3" ht="18" customHeight="1" spans="3:17">
      <c r="C3" s="43"/>
      <c r="D3" s="9"/>
      <c r="E3" s="9"/>
      <c r="F3" s="9"/>
      <c r="G3" s="9"/>
      <c r="H3" s="9"/>
      <c r="I3" s="9"/>
      <c r="J3" s="9"/>
      <c r="K3" s="9"/>
      <c r="L3" s="2"/>
      <c r="M3" s="9"/>
      <c r="N3" s="9"/>
      <c r="O3" s="9"/>
      <c r="P3" s="57" t="s">
        <v>2</v>
      </c>
      <c r="Q3" s="8"/>
    </row>
    <row r="4" ht="18" customHeight="1" spans="1:17">
      <c r="A4" s="44" t="s">
        <v>88</v>
      </c>
      <c r="B4" s="45"/>
      <c r="C4" s="46"/>
      <c r="D4" s="11" t="s">
        <v>89</v>
      </c>
      <c r="E4" s="47" t="s">
        <v>118</v>
      </c>
      <c r="F4" s="168" t="s">
        <v>163</v>
      </c>
      <c r="G4" s="168"/>
      <c r="H4" s="168"/>
      <c r="I4" s="168"/>
      <c r="J4" s="168"/>
      <c r="K4" s="171"/>
      <c r="L4" s="171"/>
      <c r="M4" s="49" t="s">
        <v>164</v>
      </c>
      <c r="N4" s="49" t="s">
        <v>165</v>
      </c>
      <c r="O4" s="13" t="s">
        <v>170</v>
      </c>
      <c r="P4" s="61" t="s">
        <v>166</v>
      </c>
      <c r="Q4" s="3"/>
    </row>
    <row r="5" ht="22.5" customHeight="1" spans="1:17">
      <c r="A5" s="17" t="s">
        <v>91</v>
      </c>
      <c r="B5" s="19" t="s">
        <v>92</v>
      </c>
      <c r="C5" s="17" t="s">
        <v>93</v>
      </c>
      <c r="D5" s="18"/>
      <c r="E5" s="49"/>
      <c r="F5" s="50" t="s">
        <v>167</v>
      </c>
      <c r="G5" s="169" t="s">
        <v>168</v>
      </c>
      <c r="H5" s="170"/>
      <c r="I5" s="169" t="s">
        <v>169</v>
      </c>
      <c r="J5" s="170"/>
      <c r="K5" s="59" t="s">
        <v>128</v>
      </c>
      <c r="L5" s="59"/>
      <c r="M5" s="49"/>
      <c r="N5" s="49"/>
      <c r="O5" s="20"/>
      <c r="P5" s="61"/>
      <c r="Q5" s="3"/>
    </row>
    <row r="6" ht="21" customHeight="1" spans="1:17">
      <c r="A6" s="18"/>
      <c r="B6" s="17"/>
      <c r="C6" s="18"/>
      <c r="D6" s="18"/>
      <c r="E6" s="49"/>
      <c r="F6" s="47"/>
      <c r="G6" s="51" t="s">
        <v>140</v>
      </c>
      <c r="H6" s="51" t="s">
        <v>141</v>
      </c>
      <c r="I6" s="51" t="s">
        <v>140</v>
      </c>
      <c r="J6" s="51" t="s">
        <v>141</v>
      </c>
      <c r="K6" s="61" t="s">
        <v>140</v>
      </c>
      <c r="L6" s="61" t="s">
        <v>141</v>
      </c>
      <c r="M6" s="49"/>
      <c r="N6" s="49"/>
      <c r="O6" s="23"/>
      <c r="P6" s="61"/>
      <c r="Q6" s="3"/>
    </row>
    <row r="7" ht="18" customHeight="1" spans="1:17">
      <c r="A7" s="26" t="s">
        <v>81</v>
      </c>
      <c r="B7" s="26" t="s">
        <v>81</v>
      </c>
      <c r="C7" s="26" t="s">
        <v>81</v>
      </c>
      <c r="D7" s="26" t="s">
        <v>81</v>
      </c>
      <c r="E7" s="52">
        <v>1</v>
      </c>
      <c r="F7" s="52">
        <v>2</v>
      </c>
      <c r="G7" s="52">
        <v>3</v>
      </c>
      <c r="H7" s="52">
        <v>4</v>
      </c>
      <c r="I7" s="52">
        <v>5</v>
      </c>
      <c r="J7" s="52">
        <v>6</v>
      </c>
      <c r="K7" s="52">
        <v>7</v>
      </c>
      <c r="L7" s="52">
        <v>8</v>
      </c>
      <c r="M7" s="52">
        <v>9</v>
      </c>
      <c r="N7" s="52">
        <v>10</v>
      </c>
      <c r="O7" s="52">
        <v>11</v>
      </c>
      <c r="P7" s="52">
        <v>12</v>
      </c>
      <c r="Q7" s="172"/>
    </row>
    <row r="8" s="56" customFormat="1" ht="21" customHeight="1" spans="1:17">
      <c r="A8" s="30"/>
      <c r="B8" s="30"/>
      <c r="C8" s="30"/>
      <c r="D8" s="31"/>
      <c r="E8" s="103"/>
      <c r="F8" s="33"/>
      <c r="G8" s="102"/>
      <c r="H8" s="103"/>
      <c r="I8" s="103"/>
      <c r="J8" s="103"/>
      <c r="K8" s="103"/>
      <c r="L8" s="33"/>
      <c r="M8" s="103"/>
      <c r="N8" s="33"/>
      <c r="O8" s="63"/>
      <c r="P8" s="101"/>
      <c r="Q8" s="3"/>
    </row>
    <row r="9" ht="18" customHeight="1" spans="1:1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ht="18" customHeight="1" spans="1:16">
      <c r="A10" s="2"/>
      <c r="B10" s="2"/>
      <c r="C10" s="2"/>
      <c r="D10" s="2"/>
      <c r="E10" s="2"/>
      <c r="G10" s="2"/>
      <c r="H10" s="2"/>
      <c r="I10" s="2"/>
      <c r="J10" s="2"/>
      <c r="K10" s="2"/>
      <c r="L10" s="56"/>
      <c r="M10" s="2"/>
      <c r="N10" s="2"/>
      <c r="O10" s="2"/>
      <c r="P10" s="2"/>
    </row>
    <row r="11" ht="18" customHeight="1" spans="2:16">
      <c r="B11" s="2"/>
      <c r="C11" s="2"/>
      <c r="D11" s="2"/>
      <c r="I11" s="2"/>
      <c r="J11" s="2"/>
      <c r="K11" s="2"/>
      <c r="L11" s="56"/>
      <c r="M11" s="2"/>
      <c r="N11" s="2"/>
      <c r="O11" s="2"/>
      <c r="P11" s="2"/>
    </row>
    <row r="12" ht="18" customHeight="1" spans="3:17">
      <c r="C12" s="2"/>
      <c r="D12" s="2"/>
      <c r="J12" s="2"/>
      <c r="K12" s="2"/>
      <c r="L12" s="2"/>
      <c r="N12" s="56"/>
      <c r="O12" s="56"/>
      <c r="P12" s="2"/>
      <c r="Q12" s="2"/>
    </row>
    <row r="13" ht="26.25" customHeight="1" spans="3:17">
      <c r="C13" s="2"/>
      <c r="D13" s="2"/>
      <c r="E13" s="56"/>
      <c r="J13" s="2"/>
      <c r="K13" s="2"/>
      <c r="L13" s="2"/>
      <c r="P13" s="56"/>
      <c r="Q13" s="2"/>
    </row>
    <row r="14" ht="12.75" customHeight="1" spans="4:16">
      <c r="D14" s="2"/>
      <c r="K14" s="56"/>
      <c r="L14" s="2"/>
      <c r="P14" s="56"/>
    </row>
    <row r="15" ht="12.75" customHeight="1" spans="4:16">
      <c r="D15" s="2"/>
      <c r="K15" s="56"/>
      <c r="L15" s="2"/>
      <c r="P15" s="56"/>
    </row>
    <row r="16" ht="12.75" customHeight="1" spans="4:16">
      <c r="D16" s="2"/>
      <c r="K16" s="56"/>
      <c r="L16" s="2"/>
      <c r="N16" s="56"/>
      <c r="O16" s="56"/>
      <c r="P16" s="56"/>
    </row>
    <row r="17" ht="12.75" customHeight="1" spans="10:12">
      <c r="J17" s="2"/>
      <c r="K17" s="2"/>
      <c r="L17" s="2"/>
    </row>
    <row r="18" ht="12.75" customHeight="1" spans="10:11">
      <c r="J18" s="2"/>
      <c r="K18" s="2"/>
    </row>
    <row r="19" ht="12.75" customHeight="1" spans="10:11">
      <c r="J19" s="2"/>
      <c r="K19" s="2"/>
    </row>
    <row r="20" ht="9.75" customHeight="1" spans="11:11">
      <c r="K20" s="56"/>
    </row>
    <row r="21" ht="9.75" customHeight="1" spans="11:11">
      <c r="K21" s="56"/>
    </row>
    <row r="22" ht="9.75" customHeight="1" spans="11:11">
      <c r="K22" s="56"/>
    </row>
  </sheetData>
  <sheetProtection formatCells="0" formatColumns="0" formatRows="0"/>
  <mergeCells count="11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O4:O6"/>
    <mergeCell ref="P4:P6"/>
  </mergeCells>
  <printOptions horizontalCentered="1"/>
  <pageMargins left="0.708333333333333" right="0.708333333333333" top="0.747916666666667" bottom="0.747916666666667" header="0.314583333333333" footer="0.314583333333333"/>
  <pageSetup paperSize="9" scale="72" fitToHeight="100" orientation="landscape" verticalDpi="3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3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0.1666666666667" customWidth="1"/>
    <col min="2" max="2" width="24" customWidth="1"/>
    <col min="3" max="3" width="30.6666666666667" customWidth="1"/>
    <col min="4" max="4" width="21" customWidth="1"/>
    <col min="5" max="5" width="29.8333333333333" customWidth="1"/>
    <col min="6" max="6" width="24.1666666666667" customWidth="1"/>
    <col min="7" max="163" width="9" customWidth="1"/>
  </cols>
  <sheetData>
    <row r="1" ht="9.75" customHeight="1" spans="1:255">
      <c r="A1" s="8"/>
      <c r="B1" s="8"/>
      <c r="C1" s="8"/>
      <c r="D1" s="8"/>
      <c r="E1" s="8"/>
      <c r="F1" s="218" t="s">
        <v>66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</row>
    <row r="2" ht="18" customHeight="1" spans="1:255">
      <c r="A2" s="328" t="s">
        <v>67</v>
      </c>
      <c r="B2" s="328"/>
      <c r="C2" s="328"/>
      <c r="D2" s="328"/>
      <c r="E2" s="328"/>
      <c r="F2" s="328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360"/>
      <c r="FI2" s="360"/>
      <c r="FJ2" s="360"/>
      <c r="FK2" s="360"/>
      <c r="FL2" s="360"/>
      <c r="FM2" s="360"/>
      <c r="FN2" s="360"/>
      <c r="FO2" s="360"/>
      <c r="FP2" s="360"/>
      <c r="FQ2" s="360"/>
      <c r="FR2" s="360"/>
      <c r="FS2" s="360"/>
      <c r="FT2" s="360"/>
      <c r="FU2" s="360"/>
      <c r="FV2" s="360"/>
      <c r="FW2" s="360"/>
      <c r="FX2" s="360"/>
      <c r="FY2" s="360"/>
      <c r="FZ2" s="360"/>
      <c r="GA2" s="360"/>
      <c r="GB2" s="360"/>
      <c r="GC2" s="360"/>
      <c r="GD2" s="360"/>
      <c r="GE2" s="360"/>
      <c r="GF2" s="360"/>
      <c r="GG2" s="360"/>
      <c r="GH2" s="360"/>
      <c r="GI2" s="360"/>
      <c r="GJ2" s="360"/>
      <c r="GK2" s="360"/>
      <c r="GL2" s="360"/>
      <c r="GM2" s="360"/>
      <c r="GN2" s="360"/>
      <c r="GO2" s="360"/>
      <c r="GP2" s="360"/>
      <c r="GQ2" s="360"/>
      <c r="GR2" s="360"/>
      <c r="GS2" s="360"/>
      <c r="GT2" s="360"/>
      <c r="GU2" s="360"/>
      <c r="GV2" s="360"/>
      <c r="GW2" s="360"/>
      <c r="GX2" s="360"/>
      <c r="GY2" s="360"/>
      <c r="GZ2" s="360"/>
      <c r="HA2" s="360"/>
      <c r="HB2" s="360"/>
      <c r="HC2" s="360"/>
      <c r="HD2" s="360"/>
      <c r="HE2" s="360"/>
      <c r="HF2" s="360"/>
      <c r="HG2" s="360"/>
      <c r="HH2" s="360"/>
      <c r="HI2" s="360"/>
      <c r="HJ2" s="360"/>
      <c r="HK2" s="360"/>
      <c r="HL2" s="360"/>
      <c r="HM2" s="360"/>
      <c r="HN2" s="360"/>
      <c r="HO2" s="360"/>
      <c r="HP2" s="360"/>
      <c r="HQ2" s="360"/>
      <c r="HR2" s="360"/>
      <c r="HS2" s="360"/>
      <c r="HT2" s="360"/>
      <c r="HU2" s="360"/>
      <c r="HV2" s="360"/>
      <c r="HW2" s="360"/>
      <c r="HX2" s="360"/>
      <c r="HY2" s="360"/>
      <c r="HZ2" s="360"/>
      <c r="IA2" s="360"/>
      <c r="IB2" s="360"/>
      <c r="IC2" s="360"/>
      <c r="ID2" s="360"/>
      <c r="IE2" s="360"/>
      <c r="IF2" s="360"/>
      <c r="IG2" s="360"/>
      <c r="IH2" s="360"/>
      <c r="II2" s="360"/>
      <c r="IJ2" s="360"/>
      <c r="IK2" s="360"/>
      <c r="IL2" s="360"/>
      <c r="IM2" s="360"/>
      <c r="IN2" s="360"/>
      <c r="IO2" s="360"/>
      <c r="IP2" s="360"/>
      <c r="IQ2" s="360"/>
      <c r="IR2" s="360"/>
      <c r="IS2" s="360"/>
      <c r="IT2" s="360"/>
      <c r="IU2" s="360"/>
    </row>
    <row r="3" customHeight="1" spans="1:255">
      <c r="A3" s="8"/>
      <c r="B3" s="8"/>
      <c r="C3" s="8"/>
      <c r="D3" s="8"/>
      <c r="E3" s="2"/>
      <c r="F3" s="83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</row>
    <row r="4" ht="12" customHeight="1" spans="1:255">
      <c r="A4" s="329" t="s">
        <v>3</v>
      </c>
      <c r="B4" s="329"/>
      <c r="C4" s="329" t="s">
        <v>4</v>
      </c>
      <c r="D4" s="330"/>
      <c r="E4" s="330"/>
      <c r="F4" s="32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</row>
    <row r="5" customHeight="1" spans="1:255">
      <c r="A5" s="69" t="s">
        <v>5</v>
      </c>
      <c r="B5" s="361" t="s">
        <v>6</v>
      </c>
      <c r="C5" s="22" t="s">
        <v>7</v>
      </c>
      <c r="D5" s="362" t="s">
        <v>6</v>
      </c>
      <c r="E5" s="22" t="s">
        <v>8</v>
      </c>
      <c r="F5" s="362" t="s">
        <v>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</row>
    <row r="6" s="56" customFormat="1" ht="15" customHeight="1" spans="1:255">
      <c r="A6" s="363" t="s">
        <v>12</v>
      </c>
      <c r="B6" s="364">
        <v>19224.71</v>
      </c>
      <c r="C6" s="365" t="s">
        <v>10</v>
      </c>
      <c r="D6" s="364">
        <v>0</v>
      </c>
      <c r="E6" s="366" t="s">
        <v>11</v>
      </c>
      <c r="F6" s="364">
        <v>29932.79</v>
      </c>
      <c r="G6" s="36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</row>
    <row r="7" s="56" customFormat="1" ht="15" customHeight="1" spans="1:255">
      <c r="A7" s="368"/>
      <c r="B7" s="368"/>
      <c r="C7" s="365" t="s">
        <v>13</v>
      </c>
      <c r="D7" s="364">
        <v>0</v>
      </c>
      <c r="E7" s="343" t="s">
        <v>14</v>
      </c>
      <c r="F7" s="364">
        <v>14451.94</v>
      </c>
      <c r="G7" s="36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</row>
    <row r="8" s="56" customFormat="1" ht="15" customHeight="1" spans="1:255">
      <c r="A8" s="368"/>
      <c r="B8" s="368"/>
      <c r="C8" s="365" t="s">
        <v>16</v>
      </c>
      <c r="D8" s="364">
        <v>0</v>
      </c>
      <c r="E8" s="343" t="s">
        <v>17</v>
      </c>
      <c r="F8" s="364">
        <v>7006.34</v>
      </c>
      <c r="G8" s="36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</row>
    <row r="9" s="56" customFormat="1" ht="15" customHeight="1" spans="1:255">
      <c r="A9" s="368"/>
      <c r="B9" s="368"/>
      <c r="C9" s="365" t="s">
        <v>19</v>
      </c>
      <c r="D9" s="364">
        <v>0</v>
      </c>
      <c r="E9" s="343" t="s">
        <v>20</v>
      </c>
      <c r="F9" s="364">
        <v>8474.51</v>
      </c>
      <c r="G9" s="36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</row>
    <row r="10" s="56" customFormat="1" ht="15" customHeight="1" spans="1:255">
      <c r="A10" s="368"/>
      <c r="B10" s="368"/>
      <c r="C10" s="365" t="s">
        <v>22</v>
      </c>
      <c r="D10" s="364">
        <v>51911.09</v>
      </c>
      <c r="E10" s="369" t="s">
        <v>23</v>
      </c>
      <c r="F10" s="33">
        <v>21978.3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</row>
    <row r="11" s="56" customFormat="1" ht="15" customHeight="1" spans="1:255">
      <c r="A11" s="368"/>
      <c r="B11" s="368"/>
      <c r="C11" s="365" t="s">
        <v>25</v>
      </c>
      <c r="D11" s="364">
        <v>0</v>
      </c>
      <c r="E11" s="340" t="s">
        <v>26</v>
      </c>
      <c r="F11" s="370"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</row>
    <row r="12" s="56" customFormat="1" ht="15" customHeight="1" spans="1:255">
      <c r="A12" s="368"/>
      <c r="B12" s="368"/>
      <c r="C12" s="365" t="s">
        <v>28</v>
      </c>
      <c r="D12" s="364">
        <v>0</v>
      </c>
      <c r="E12" s="343" t="s">
        <v>17</v>
      </c>
      <c r="F12" s="76">
        <v>500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</row>
    <row r="13" s="56" customFormat="1" ht="15" customHeight="1" spans="1:255">
      <c r="A13" s="342"/>
      <c r="B13" s="76"/>
      <c r="C13" s="365" t="s">
        <v>29</v>
      </c>
      <c r="D13" s="364">
        <v>0</v>
      </c>
      <c r="E13" s="343" t="s">
        <v>20</v>
      </c>
      <c r="F13" s="370"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</row>
    <row r="14" s="56" customFormat="1" ht="15" customHeight="1" spans="1:255">
      <c r="A14" s="333"/>
      <c r="B14" s="371"/>
      <c r="C14" s="365" t="s">
        <v>30</v>
      </c>
      <c r="D14" s="364">
        <v>0</v>
      </c>
      <c r="E14" s="346" t="s">
        <v>31</v>
      </c>
      <c r="F14" s="364"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</row>
    <row r="15" s="56" customFormat="1" ht="15" customHeight="1" spans="1:255">
      <c r="A15" s="342"/>
      <c r="B15" s="372"/>
      <c r="C15" s="353" t="s">
        <v>32</v>
      </c>
      <c r="D15" s="364">
        <v>0</v>
      </c>
      <c r="E15" s="346" t="s">
        <v>33</v>
      </c>
      <c r="F15" s="364"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</row>
    <row r="16" s="56" customFormat="1" ht="15" customHeight="1" spans="1:255">
      <c r="A16" s="342"/>
      <c r="B16" s="373"/>
      <c r="C16" s="353" t="s">
        <v>34</v>
      </c>
      <c r="D16" s="364">
        <v>0</v>
      </c>
      <c r="E16" s="346" t="s">
        <v>35</v>
      </c>
      <c r="F16" s="76"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</row>
    <row r="17" s="56" customFormat="1" ht="15" customHeight="1" spans="1:255">
      <c r="A17" s="342"/>
      <c r="B17" s="373"/>
      <c r="C17" s="353" t="s">
        <v>36</v>
      </c>
      <c r="D17" s="364">
        <v>0</v>
      </c>
      <c r="E17" s="346" t="s">
        <v>37</v>
      </c>
      <c r="F17" s="371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</row>
    <row r="18" s="56" customFormat="1" ht="15" customHeight="1" spans="1:255">
      <c r="A18" s="342"/>
      <c r="B18" s="373"/>
      <c r="C18" s="353" t="s">
        <v>38</v>
      </c>
      <c r="D18" s="364">
        <v>0</v>
      </c>
      <c r="E18" s="346" t="s">
        <v>39</v>
      </c>
      <c r="F18" s="76"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</row>
    <row r="19" s="56" customFormat="1" ht="15" customHeight="1" spans="1:255">
      <c r="A19" s="342"/>
      <c r="B19" s="373"/>
      <c r="C19" s="353" t="s">
        <v>40</v>
      </c>
      <c r="D19" s="364">
        <v>0</v>
      </c>
      <c r="E19" s="346" t="s">
        <v>41</v>
      </c>
      <c r="F19" s="76"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</row>
    <row r="20" s="56" customFormat="1" ht="15" customHeight="1" spans="1:255">
      <c r="A20" s="342"/>
      <c r="B20" s="373"/>
      <c r="C20" s="353" t="s">
        <v>42</v>
      </c>
      <c r="D20" s="364">
        <v>0</v>
      </c>
      <c r="E20" s="346"/>
      <c r="F20" s="7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</row>
    <row r="21" s="56" customFormat="1" ht="15" customHeight="1" spans="1:255">
      <c r="A21" s="342"/>
      <c r="B21" s="373"/>
      <c r="C21" s="353" t="s">
        <v>43</v>
      </c>
      <c r="D21" s="364">
        <v>0</v>
      </c>
      <c r="E21" s="346"/>
      <c r="F21" s="76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</row>
    <row r="22" s="56" customFormat="1" ht="15" customHeight="1" spans="1:255">
      <c r="A22" s="342"/>
      <c r="B22" s="373"/>
      <c r="C22" s="353" t="s">
        <v>44</v>
      </c>
      <c r="D22" s="364">
        <v>0</v>
      </c>
      <c r="E22" s="346"/>
      <c r="F22" s="76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</row>
    <row r="23" s="56" customFormat="1" ht="15" customHeight="1" spans="1:255">
      <c r="A23" s="342"/>
      <c r="B23" s="374"/>
      <c r="C23" s="353" t="s">
        <v>45</v>
      </c>
      <c r="D23" s="364">
        <v>0</v>
      </c>
      <c r="E23" s="346"/>
      <c r="F23" s="364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</row>
    <row r="24" s="56" customFormat="1" ht="15" customHeight="1" spans="1:255">
      <c r="A24" s="342"/>
      <c r="B24" s="374"/>
      <c r="C24" s="353" t="s">
        <v>46</v>
      </c>
      <c r="D24" s="364">
        <v>0</v>
      </c>
      <c r="E24" s="346"/>
      <c r="F24" s="364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</row>
    <row r="25" s="56" customFormat="1" ht="15" customHeight="1" spans="1:255">
      <c r="A25" s="342"/>
      <c r="B25" s="374"/>
      <c r="C25" s="353" t="s">
        <v>47</v>
      </c>
      <c r="D25" s="364">
        <v>0</v>
      </c>
      <c r="E25" s="346"/>
      <c r="F25" s="36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</row>
    <row r="26" s="56" customFormat="1" ht="15" customHeight="1" spans="1:255">
      <c r="A26" s="342"/>
      <c r="B26" s="374"/>
      <c r="C26" s="353" t="s">
        <v>48</v>
      </c>
      <c r="D26" s="76">
        <v>0</v>
      </c>
      <c r="E26" s="346"/>
      <c r="F26" s="364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</row>
    <row r="27" s="56" customFormat="1" ht="15" customHeight="1" spans="1:255">
      <c r="A27" s="342"/>
      <c r="B27" s="374"/>
      <c r="C27" s="353" t="s">
        <v>49</v>
      </c>
      <c r="D27" s="76">
        <v>0</v>
      </c>
      <c r="E27" s="346"/>
      <c r="F27" s="364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</row>
    <row r="28" s="56" customFormat="1" ht="15" customHeight="1" spans="1:255">
      <c r="A28" s="352"/>
      <c r="B28" s="374"/>
      <c r="C28" s="353" t="s">
        <v>50</v>
      </c>
      <c r="D28" s="370">
        <v>0</v>
      </c>
      <c r="E28" s="346"/>
      <c r="F28" s="36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</row>
    <row r="29" s="56" customFormat="1" ht="15" customHeight="1" spans="1:255">
      <c r="A29" s="353"/>
      <c r="B29" s="374"/>
      <c r="C29" s="365" t="s">
        <v>51</v>
      </c>
      <c r="D29" s="364">
        <v>0</v>
      </c>
      <c r="E29" s="365"/>
      <c r="F29" s="364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2"/>
    </row>
    <row r="30" s="56" customFormat="1" ht="15" customHeight="1" spans="1:255">
      <c r="A30" s="353"/>
      <c r="B30" s="374"/>
      <c r="C30" s="365" t="s">
        <v>52</v>
      </c>
      <c r="D30" s="33">
        <v>0</v>
      </c>
      <c r="E30" s="365"/>
      <c r="F30" s="364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</row>
    <row r="31" s="56" customFormat="1" ht="15" customHeight="1" spans="1:255">
      <c r="A31" s="355" t="s">
        <v>53</v>
      </c>
      <c r="B31" s="76">
        <v>50191.09</v>
      </c>
      <c r="C31" s="375" t="s">
        <v>53</v>
      </c>
      <c r="D31" s="364">
        <f>SUM(D6:D30)</f>
        <v>51911.09</v>
      </c>
      <c r="E31" s="376" t="s">
        <v>54</v>
      </c>
      <c r="F31" s="364">
        <v>51911.09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</row>
    <row r="32" s="56" customFormat="1" ht="15" customHeight="1" spans="1:255">
      <c r="A32" s="368"/>
      <c r="B32" s="368"/>
      <c r="C32" s="365" t="s">
        <v>56</v>
      </c>
      <c r="D32" s="33">
        <v>0</v>
      </c>
      <c r="E32" s="376"/>
      <c r="F32" s="364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</row>
    <row r="33" s="56" customFormat="1" ht="15" customHeight="1" spans="1:255">
      <c r="A33" s="368"/>
      <c r="B33" s="368"/>
      <c r="C33" s="377" t="s">
        <v>57</v>
      </c>
      <c r="D33" s="33">
        <v>0</v>
      </c>
      <c r="E33" s="376"/>
      <c r="F33" s="36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</row>
    <row r="34" s="56" customFormat="1" ht="15" customHeight="1" spans="1:255">
      <c r="A34" s="368"/>
      <c r="B34" s="368"/>
      <c r="C34" s="378" t="s">
        <v>59</v>
      </c>
      <c r="D34" s="379">
        <v>0</v>
      </c>
      <c r="E34" s="368"/>
      <c r="F34" s="36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</row>
    <row r="35" s="56" customFormat="1" ht="15" customHeight="1" spans="1:255">
      <c r="A35" s="380" t="s">
        <v>68</v>
      </c>
      <c r="B35" s="381">
        <v>-1127.74</v>
      </c>
      <c r="C35" s="365" t="s">
        <v>68</v>
      </c>
      <c r="D35" s="382">
        <f>B35</f>
        <v>-1127.74</v>
      </c>
      <c r="E35" s="383" t="s">
        <v>68</v>
      </c>
      <c r="F35" s="384">
        <f>B35</f>
        <v>-1127.74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</row>
    <row r="36" s="56" customFormat="1" ht="15" customHeight="1" spans="1:255">
      <c r="A36" s="355" t="s">
        <v>61</v>
      </c>
      <c r="B36" s="76">
        <v>51911.09</v>
      </c>
      <c r="C36" s="376" t="s">
        <v>62</v>
      </c>
      <c r="D36" s="385">
        <f>SUM(D31:D34)</f>
        <v>51911.09</v>
      </c>
      <c r="E36" s="376" t="s">
        <v>63</v>
      </c>
      <c r="F36" s="33">
        <v>51911.09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</row>
    <row r="37" ht="18" customHeight="1" spans="1:25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</row>
    <row r="38" ht="18" customHeight="1" spans="1:25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</row>
    <row r="39" ht="18" customHeight="1" spans="1:25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</row>
  </sheetData>
  <sheetProtection formatCells="0" formatColumns="0" formatRows="0"/>
  <mergeCells count="1">
    <mergeCell ref="A2:F2"/>
  </mergeCells>
  <printOptions horizontalCentered="1"/>
  <pageMargins left="0.590277777777778" right="0.590277777777778" top="0.590277777777778" bottom="0.590277777777778" header="0.590277777777778" footer="0.393055555555556"/>
  <pageSetup paperSize="9" scale="90" fitToHeight="100" orientation="landscape" verticalDpi="300"/>
  <headerFooter alignWithMargins="0">
    <oddFooter>&amp;C第 &amp;P 页,共 &amp;N 页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38"/>
  <sheetViews>
    <sheetView showGridLines="0" showZeros="0" workbookViewId="0">
      <selection activeCell="A1" sqref="A1"/>
    </sheetView>
  </sheetViews>
  <sheetFormatPr defaultColWidth="9" defaultRowHeight="11.25"/>
  <cols>
    <col min="1" max="1" width="6.83333333333333" customWidth="1"/>
    <col min="2" max="2" width="7.16666666666667" customWidth="1"/>
    <col min="3" max="3" width="7.33333333333333" customWidth="1"/>
    <col min="4" max="4" width="41.1666666666667" customWidth="1"/>
    <col min="5" max="5" width="41.3333333333333" customWidth="1"/>
    <col min="6" max="6" width="5.83333333333333" customWidth="1"/>
    <col min="7" max="16" width="12.6666666666667" customWidth="1"/>
  </cols>
  <sheetData>
    <row r="1" ht="12" customHeight="1" spans="1:16">
      <c r="A1" s="3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313</v>
      </c>
    </row>
    <row r="2" ht="20.25" customHeight="1" spans="1:16">
      <c r="A2" s="6" t="s">
        <v>314</v>
      </c>
      <c r="B2" s="6"/>
      <c r="C2" s="6"/>
      <c r="D2" s="6"/>
      <c r="E2" s="6"/>
      <c r="F2" s="6"/>
      <c r="G2" s="6"/>
      <c r="H2" s="7"/>
      <c r="I2" s="7"/>
      <c r="J2" s="7"/>
      <c r="K2" s="7"/>
      <c r="L2" s="35"/>
      <c r="M2" s="35"/>
      <c r="N2" s="36"/>
      <c r="O2" s="37"/>
      <c r="P2" s="37"/>
    </row>
    <row r="3" ht="12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2</v>
      </c>
    </row>
    <row r="4" ht="23.25" customHeight="1" spans="1:16">
      <c r="A4" s="10" t="s">
        <v>88</v>
      </c>
      <c r="B4" s="10"/>
      <c r="C4" s="10"/>
      <c r="D4" s="11" t="s">
        <v>89</v>
      </c>
      <c r="E4" s="12" t="s">
        <v>173</v>
      </c>
      <c r="F4" s="13" t="s">
        <v>174</v>
      </c>
      <c r="G4" s="13" t="s">
        <v>175</v>
      </c>
      <c r="H4" s="14" t="s">
        <v>106</v>
      </c>
      <c r="I4" s="14" t="s">
        <v>107</v>
      </c>
      <c r="J4" s="14" t="s">
        <v>108</v>
      </c>
      <c r="K4" s="38" t="s">
        <v>110</v>
      </c>
      <c r="L4" s="38" t="s">
        <v>111</v>
      </c>
      <c r="M4" s="38" t="s">
        <v>112</v>
      </c>
      <c r="N4" s="38" t="s">
        <v>113</v>
      </c>
      <c r="O4" s="38" t="s">
        <v>114</v>
      </c>
      <c r="P4" s="38" t="s">
        <v>115</v>
      </c>
    </row>
    <row r="5" customHeight="1" spans="1:16">
      <c r="A5" s="15" t="s">
        <v>91</v>
      </c>
      <c r="B5" s="16" t="s">
        <v>92</v>
      </c>
      <c r="C5" s="17" t="s">
        <v>93</v>
      </c>
      <c r="D5" s="18"/>
      <c r="E5" s="19"/>
      <c r="F5" s="20"/>
      <c r="G5" s="20"/>
      <c r="H5" s="21"/>
      <c r="I5" s="21"/>
      <c r="J5" s="21"/>
      <c r="K5" s="39"/>
      <c r="L5" s="39"/>
      <c r="M5" s="39"/>
      <c r="N5" s="39"/>
      <c r="O5" s="39"/>
      <c r="P5" s="39"/>
    </row>
    <row r="6" ht="18.75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0"/>
      <c r="L6" s="40"/>
      <c r="M6" s="40"/>
      <c r="N6" s="40"/>
      <c r="O6" s="40"/>
      <c r="P6" s="40"/>
    </row>
    <row r="7" ht="18.75" customHeight="1" spans="1:16">
      <c r="A7" s="25" t="s">
        <v>81</v>
      </c>
      <c r="B7" s="26" t="s">
        <v>81</v>
      </c>
      <c r="C7" s="26" t="s">
        <v>81</v>
      </c>
      <c r="D7" s="26" t="s">
        <v>81</v>
      </c>
      <c r="E7" s="26" t="s">
        <v>176</v>
      </c>
      <c r="F7" s="26" t="s">
        <v>176</v>
      </c>
      <c r="G7" s="27">
        <v>1</v>
      </c>
      <c r="H7" s="28">
        <v>2</v>
      </c>
      <c r="I7" s="41">
        <v>3</v>
      </c>
      <c r="J7" s="41">
        <v>4</v>
      </c>
      <c r="K7" s="41">
        <v>5</v>
      </c>
      <c r="L7" s="41">
        <v>6</v>
      </c>
      <c r="M7" s="41">
        <v>7</v>
      </c>
      <c r="N7" s="41">
        <v>8</v>
      </c>
      <c r="O7" s="42">
        <v>9</v>
      </c>
      <c r="P7" s="42">
        <v>10</v>
      </c>
    </row>
    <row r="8" s="56" customFormat="1" ht="18.75" customHeight="1" spans="1:16">
      <c r="A8" s="29"/>
      <c r="B8" s="30"/>
      <c r="C8" s="30"/>
      <c r="D8" s="31" t="s">
        <v>82</v>
      </c>
      <c r="E8" s="32"/>
      <c r="F8" s="32"/>
      <c r="G8" s="33">
        <v>11421.12</v>
      </c>
      <c r="H8" s="34">
        <v>3800</v>
      </c>
      <c r="I8" s="34">
        <v>6115.12</v>
      </c>
      <c r="J8" s="34">
        <v>860</v>
      </c>
      <c r="K8" s="34">
        <v>0</v>
      </c>
      <c r="L8" s="34">
        <v>0</v>
      </c>
      <c r="M8" s="34">
        <v>0</v>
      </c>
      <c r="N8" s="34">
        <v>0</v>
      </c>
      <c r="O8" s="34">
        <v>646</v>
      </c>
      <c r="P8" s="34">
        <v>0</v>
      </c>
    </row>
    <row r="9" ht="18.75" customHeight="1" spans="1:16">
      <c r="A9" s="29"/>
      <c r="B9" s="30"/>
      <c r="C9" s="30"/>
      <c r="D9" s="31" t="s">
        <v>83</v>
      </c>
      <c r="E9" s="32"/>
      <c r="F9" s="32"/>
      <c r="G9" s="33">
        <v>11421.12</v>
      </c>
      <c r="H9" s="34">
        <v>3800</v>
      </c>
      <c r="I9" s="34">
        <v>6115.12</v>
      </c>
      <c r="J9" s="34">
        <v>860</v>
      </c>
      <c r="K9" s="34">
        <v>0</v>
      </c>
      <c r="L9" s="34">
        <v>0</v>
      </c>
      <c r="M9" s="34">
        <v>0</v>
      </c>
      <c r="N9" s="34">
        <v>0</v>
      </c>
      <c r="O9" s="34">
        <v>646</v>
      </c>
      <c r="P9" s="34">
        <v>0</v>
      </c>
    </row>
    <row r="10" ht="18.75" customHeight="1" spans="1:16">
      <c r="A10" s="29"/>
      <c r="B10" s="30"/>
      <c r="C10" s="30"/>
      <c r="D10" s="31" t="s">
        <v>84</v>
      </c>
      <c r="E10" s="32"/>
      <c r="F10" s="32"/>
      <c r="G10" s="33">
        <v>11421.12</v>
      </c>
      <c r="H10" s="34">
        <v>3800</v>
      </c>
      <c r="I10" s="34">
        <v>6115.12</v>
      </c>
      <c r="J10" s="34">
        <v>860</v>
      </c>
      <c r="K10" s="34">
        <v>0</v>
      </c>
      <c r="L10" s="34">
        <v>0</v>
      </c>
      <c r="M10" s="34">
        <v>0</v>
      </c>
      <c r="N10" s="34">
        <v>0</v>
      </c>
      <c r="O10" s="34">
        <v>646</v>
      </c>
      <c r="P10" s="34">
        <v>0</v>
      </c>
    </row>
    <row r="11" ht="18.75" customHeight="1" spans="1:16">
      <c r="A11" s="29"/>
      <c r="B11" s="30"/>
      <c r="C11" s="30"/>
      <c r="D11" s="31" t="s">
        <v>177</v>
      </c>
      <c r="E11" s="32"/>
      <c r="F11" s="32"/>
      <c r="G11" s="33">
        <v>4700</v>
      </c>
      <c r="H11" s="34">
        <v>3800</v>
      </c>
      <c r="I11" s="34">
        <v>700</v>
      </c>
      <c r="J11" s="34">
        <v>200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</row>
    <row r="12" ht="18.75" customHeight="1" spans="1:16">
      <c r="A12" s="29" t="s">
        <v>94</v>
      </c>
      <c r="B12" s="30"/>
      <c r="C12" s="30"/>
      <c r="D12" s="31" t="s">
        <v>178</v>
      </c>
      <c r="E12" s="32"/>
      <c r="F12" s="32"/>
      <c r="G12" s="33">
        <v>4700</v>
      </c>
      <c r="H12" s="34">
        <v>3800</v>
      </c>
      <c r="I12" s="34">
        <v>700</v>
      </c>
      <c r="J12" s="34">
        <v>200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</row>
    <row r="13" ht="18.75" customHeight="1" spans="1:16">
      <c r="A13" s="29"/>
      <c r="B13" s="30" t="s">
        <v>96</v>
      </c>
      <c r="C13" s="30"/>
      <c r="D13" s="31" t="s">
        <v>179</v>
      </c>
      <c r="E13" s="32"/>
      <c r="F13" s="32"/>
      <c r="G13" s="33">
        <v>4700</v>
      </c>
      <c r="H13" s="34">
        <v>3800</v>
      </c>
      <c r="I13" s="34">
        <v>700</v>
      </c>
      <c r="J13" s="34">
        <v>200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</row>
    <row r="14" ht="18.75" customHeight="1" spans="1:16">
      <c r="A14" s="29" t="s">
        <v>98</v>
      </c>
      <c r="B14" s="30" t="s">
        <v>99</v>
      </c>
      <c r="C14" s="30" t="s">
        <v>100</v>
      </c>
      <c r="D14" s="31" t="s">
        <v>180</v>
      </c>
      <c r="E14" s="32" t="s">
        <v>181</v>
      </c>
      <c r="F14" s="32" t="s">
        <v>182</v>
      </c>
      <c r="G14" s="33">
        <v>4700</v>
      </c>
      <c r="H14" s="34">
        <v>3800</v>
      </c>
      <c r="I14" s="34">
        <v>700</v>
      </c>
      <c r="J14" s="34">
        <v>200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</row>
    <row r="15" ht="18.75" customHeight="1" spans="1:16">
      <c r="A15" s="29"/>
      <c r="B15" s="30"/>
      <c r="C15" s="30"/>
      <c r="D15" s="31" t="s">
        <v>183</v>
      </c>
      <c r="E15" s="32"/>
      <c r="F15" s="32"/>
      <c r="G15" s="33">
        <v>790</v>
      </c>
      <c r="H15" s="34">
        <v>0</v>
      </c>
      <c r="I15" s="34">
        <v>790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</row>
    <row r="16" ht="18.75" customHeight="1" spans="1:16">
      <c r="A16" s="29" t="s">
        <v>94</v>
      </c>
      <c r="B16" s="30"/>
      <c r="C16" s="30"/>
      <c r="D16" s="31" t="s">
        <v>178</v>
      </c>
      <c r="E16" s="32"/>
      <c r="F16" s="32"/>
      <c r="G16" s="33">
        <v>790</v>
      </c>
      <c r="H16" s="34">
        <v>0</v>
      </c>
      <c r="I16" s="34">
        <v>790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</row>
    <row r="17" ht="18.75" customHeight="1" spans="1:16">
      <c r="A17" s="29"/>
      <c r="B17" s="30" t="s">
        <v>96</v>
      </c>
      <c r="C17" s="30"/>
      <c r="D17" s="31" t="s">
        <v>179</v>
      </c>
      <c r="E17" s="32"/>
      <c r="F17" s="32"/>
      <c r="G17" s="33">
        <v>790</v>
      </c>
      <c r="H17" s="34">
        <v>0</v>
      </c>
      <c r="I17" s="34">
        <v>790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</row>
    <row r="18" ht="18.75" customHeight="1" spans="1:16">
      <c r="A18" s="29" t="s">
        <v>98</v>
      </c>
      <c r="B18" s="30" t="s">
        <v>99</v>
      </c>
      <c r="C18" s="30" t="s">
        <v>100</v>
      </c>
      <c r="D18" s="31" t="s">
        <v>180</v>
      </c>
      <c r="E18" s="32" t="s">
        <v>184</v>
      </c>
      <c r="F18" s="32" t="s">
        <v>182</v>
      </c>
      <c r="G18" s="33">
        <v>790</v>
      </c>
      <c r="H18" s="34">
        <v>0</v>
      </c>
      <c r="I18" s="34">
        <v>790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</row>
    <row r="19" ht="18.75" customHeight="1" spans="1:16">
      <c r="A19" s="29"/>
      <c r="B19" s="30"/>
      <c r="C19" s="30"/>
      <c r="D19" s="31" t="s">
        <v>185</v>
      </c>
      <c r="E19" s="32"/>
      <c r="F19" s="32"/>
      <c r="G19" s="33">
        <v>3965</v>
      </c>
      <c r="H19" s="34">
        <v>0</v>
      </c>
      <c r="I19" s="34">
        <v>3765</v>
      </c>
      <c r="J19" s="34">
        <v>200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</row>
    <row r="20" ht="18.75" customHeight="1" spans="1:16">
      <c r="A20" s="29" t="s">
        <v>94</v>
      </c>
      <c r="B20" s="30"/>
      <c r="C20" s="30"/>
      <c r="D20" s="31" t="s">
        <v>178</v>
      </c>
      <c r="E20" s="32"/>
      <c r="F20" s="32"/>
      <c r="G20" s="33">
        <v>3965</v>
      </c>
      <c r="H20" s="34">
        <v>0</v>
      </c>
      <c r="I20" s="34">
        <v>3765</v>
      </c>
      <c r="J20" s="34">
        <v>200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</row>
    <row r="21" ht="18.75" customHeight="1" spans="1:16">
      <c r="A21" s="29"/>
      <c r="B21" s="30" t="s">
        <v>96</v>
      </c>
      <c r="C21" s="30"/>
      <c r="D21" s="31" t="s">
        <v>179</v>
      </c>
      <c r="E21" s="32"/>
      <c r="F21" s="32"/>
      <c r="G21" s="33">
        <v>3965</v>
      </c>
      <c r="H21" s="34">
        <v>0</v>
      </c>
      <c r="I21" s="34">
        <v>3765</v>
      </c>
      <c r="J21" s="34">
        <v>200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</row>
    <row r="22" ht="18.75" customHeight="1" spans="1:16">
      <c r="A22" s="29" t="s">
        <v>98</v>
      </c>
      <c r="B22" s="30" t="s">
        <v>99</v>
      </c>
      <c r="C22" s="30" t="s">
        <v>100</v>
      </c>
      <c r="D22" s="31" t="s">
        <v>180</v>
      </c>
      <c r="E22" s="32" t="s">
        <v>186</v>
      </c>
      <c r="F22" s="32" t="s">
        <v>182</v>
      </c>
      <c r="G22" s="33">
        <v>3965</v>
      </c>
      <c r="H22" s="34">
        <v>0</v>
      </c>
      <c r="I22" s="34">
        <v>3765</v>
      </c>
      <c r="J22" s="34">
        <v>200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</row>
    <row r="23" ht="18.75" customHeight="1" spans="1:16">
      <c r="A23" s="29"/>
      <c r="B23" s="30"/>
      <c r="C23" s="30"/>
      <c r="D23" s="31" t="s">
        <v>191</v>
      </c>
      <c r="E23" s="32"/>
      <c r="F23" s="32"/>
      <c r="G23" s="33">
        <v>600</v>
      </c>
      <c r="H23" s="34">
        <v>0</v>
      </c>
      <c r="I23" s="34">
        <v>600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</row>
    <row r="24" ht="18.75" customHeight="1" spans="1:16">
      <c r="A24" s="29" t="s">
        <v>94</v>
      </c>
      <c r="B24" s="30"/>
      <c r="C24" s="30"/>
      <c r="D24" s="31" t="s">
        <v>178</v>
      </c>
      <c r="E24" s="32"/>
      <c r="F24" s="32"/>
      <c r="G24" s="33">
        <v>600</v>
      </c>
      <c r="H24" s="34">
        <v>0</v>
      </c>
      <c r="I24" s="34">
        <v>600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</row>
    <row r="25" ht="18.75" customHeight="1" spans="1:16">
      <c r="A25" s="29"/>
      <c r="B25" s="30" t="s">
        <v>96</v>
      </c>
      <c r="C25" s="30"/>
      <c r="D25" s="31" t="s">
        <v>179</v>
      </c>
      <c r="E25" s="32"/>
      <c r="F25" s="32"/>
      <c r="G25" s="33">
        <v>600</v>
      </c>
      <c r="H25" s="34">
        <v>0</v>
      </c>
      <c r="I25" s="34">
        <v>600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</row>
    <row r="26" ht="18.75" customHeight="1" spans="1:16">
      <c r="A26" s="29" t="s">
        <v>98</v>
      </c>
      <c r="B26" s="30" t="s">
        <v>99</v>
      </c>
      <c r="C26" s="30" t="s">
        <v>100</v>
      </c>
      <c r="D26" s="31" t="s">
        <v>180</v>
      </c>
      <c r="E26" s="32" t="s">
        <v>192</v>
      </c>
      <c r="F26" s="32" t="s">
        <v>182</v>
      </c>
      <c r="G26" s="33">
        <v>600</v>
      </c>
      <c r="H26" s="34">
        <v>0</v>
      </c>
      <c r="I26" s="34">
        <v>600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</row>
    <row r="27" ht="18.75" customHeight="1" spans="1:16">
      <c r="A27" s="29"/>
      <c r="B27" s="30"/>
      <c r="C27" s="30"/>
      <c r="D27" s="31" t="s">
        <v>193</v>
      </c>
      <c r="E27" s="32"/>
      <c r="F27" s="32"/>
      <c r="G27" s="33">
        <v>250</v>
      </c>
      <c r="H27" s="34">
        <v>0</v>
      </c>
      <c r="I27" s="34">
        <v>250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</row>
    <row r="28" ht="18.75" customHeight="1" spans="1:16">
      <c r="A28" s="29" t="s">
        <v>94</v>
      </c>
      <c r="B28" s="30"/>
      <c r="C28" s="30"/>
      <c r="D28" s="31" t="s">
        <v>178</v>
      </c>
      <c r="E28" s="32"/>
      <c r="F28" s="32"/>
      <c r="G28" s="33">
        <v>250</v>
      </c>
      <c r="H28" s="34">
        <v>0</v>
      </c>
      <c r="I28" s="34">
        <v>250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</row>
    <row r="29" ht="18.75" customHeight="1" spans="1:16">
      <c r="A29" s="29"/>
      <c r="B29" s="30" t="s">
        <v>96</v>
      </c>
      <c r="C29" s="30"/>
      <c r="D29" s="31" t="s">
        <v>179</v>
      </c>
      <c r="E29" s="32"/>
      <c r="F29" s="32"/>
      <c r="G29" s="33">
        <v>250</v>
      </c>
      <c r="H29" s="34">
        <v>0</v>
      </c>
      <c r="I29" s="34">
        <v>250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</row>
    <row r="30" ht="18.75" customHeight="1" spans="1:16">
      <c r="A30" s="29" t="s">
        <v>98</v>
      </c>
      <c r="B30" s="30" t="s">
        <v>99</v>
      </c>
      <c r="C30" s="30" t="s">
        <v>100</v>
      </c>
      <c r="D30" s="31" t="s">
        <v>180</v>
      </c>
      <c r="E30" s="32" t="s">
        <v>194</v>
      </c>
      <c r="F30" s="32" t="s">
        <v>182</v>
      </c>
      <c r="G30" s="33">
        <v>250</v>
      </c>
      <c r="H30" s="34">
        <v>0</v>
      </c>
      <c r="I30" s="34">
        <v>250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</row>
    <row r="31" ht="18.75" customHeight="1" spans="1:16">
      <c r="A31" s="29"/>
      <c r="B31" s="30"/>
      <c r="C31" s="30"/>
      <c r="D31" s="31" t="s">
        <v>195</v>
      </c>
      <c r="E31" s="32"/>
      <c r="F31" s="32"/>
      <c r="G31" s="33">
        <v>460</v>
      </c>
      <c r="H31" s="34">
        <v>0</v>
      </c>
      <c r="I31" s="34">
        <v>0</v>
      </c>
      <c r="J31" s="34">
        <v>460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</row>
    <row r="32" ht="18.75" customHeight="1" spans="1:16">
      <c r="A32" s="29" t="s">
        <v>94</v>
      </c>
      <c r="B32" s="30"/>
      <c r="C32" s="30"/>
      <c r="D32" s="31" t="s">
        <v>178</v>
      </c>
      <c r="E32" s="32"/>
      <c r="F32" s="32"/>
      <c r="G32" s="33">
        <v>460</v>
      </c>
      <c r="H32" s="34">
        <v>0</v>
      </c>
      <c r="I32" s="34">
        <v>0</v>
      </c>
      <c r="J32" s="34">
        <v>460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</row>
    <row r="33" ht="18.75" customHeight="1" spans="1:16">
      <c r="A33" s="29"/>
      <c r="B33" s="30" t="s">
        <v>96</v>
      </c>
      <c r="C33" s="30"/>
      <c r="D33" s="31" t="s">
        <v>179</v>
      </c>
      <c r="E33" s="32"/>
      <c r="F33" s="32"/>
      <c r="G33" s="33">
        <v>460</v>
      </c>
      <c r="H33" s="34">
        <v>0</v>
      </c>
      <c r="I33" s="34">
        <v>0</v>
      </c>
      <c r="J33" s="34">
        <v>460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</row>
    <row r="34" ht="18.75" customHeight="1" spans="1:16">
      <c r="A34" s="29" t="s">
        <v>98</v>
      </c>
      <c r="B34" s="30" t="s">
        <v>99</v>
      </c>
      <c r="C34" s="30" t="s">
        <v>100</v>
      </c>
      <c r="D34" s="31" t="s">
        <v>180</v>
      </c>
      <c r="E34" s="32" t="s">
        <v>196</v>
      </c>
      <c r="F34" s="32" t="s">
        <v>182</v>
      </c>
      <c r="G34" s="33">
        <v>460</v>
      </c>
      <c r="H34" s="34">
        <v>0</v>
      </c>
      <c r="I34" s="34">
        <v>0</v>
      </c>
      <c r="J34" s="34">
        <v>460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</row>
    <row r="35" ht="18.75" customHeight="1" spans="1:16">
      <c r="A35" s="29"/>
      <c r="B35" s="30"/>
      <c r="C35" s="30"/>
      <c r="D35" s="31" t="s">
        <v>197</v>
      </c>
      <c r="E35" s="32"/>
      <c r="F35" s="32"/>
      <c r="G35" s="33">
        <v>656.12</v>
      </c>
      <c r="H35" s="34">
        <v>0</v>
      </c>
      <c r="I35" s="34">
        <v>10.12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646</v>
      </c>
      <c r="P35" s="34">
        <v>0</v>
      </c>
    </row>
    <row r="36" ht="18.75" customHeight="1" spans="1:16">
      <c r="A36" s="29" t="s">
        <v>94</v>
      </c>
      <c r="B36" s="30"/>
      <c r="C36" s="30"/>
      <c r="D36" s="31" t="s">
        <v>178</v>
      </c>
      <c r="E36" s="32"/>
      <c r="F36" s="32"/>
      <c r="G36" s="33">
        <v>656.12</v>
      </c>
      <c r="H36" s="34">
        <v>0</v>
      </c>
      <c r="I36" s="34">
        <v>10.12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646</v>
      </c>
      <c r="P36" s="34">
        <v>0</v>
      </c>
    </row>
    <row r="37" ht="18.75" customHeight="1" spans="1:16">
      <c r="A37" s="29"/>
      <c r="B37" s="30" t="s">
        <v>96</v>
      </c>
      <c r="C37" s="30"/>
      <c r="D37" s="31" t="s">
        <v>179</v>
      </c>
      <c r="E37" s="32"/>
      <c r="F37" s="32"/>
      <c r="G37" s="33">
        <v>656.12</v>
      </c>
      <c r="H37" s="34">
        <v>0</v>
      </c>
      <c r="I37" s="34">
        <v>10.12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646</v>
      </c>
      <c r="P37" s="34">
        <v>0</v>
      </c>
    </row>
    <row r="38" ht="18.75" customHeight="1" spans="1:16">
      <c r="A38" s="29" t="s">
        <v>98</v>
      </c>
      <c r="B38" s="30" t="s">
        <v>99</v>
      </c>
      <c r="C38" s="30" t="s">
        <v>100</v>
      </c>
      <c r="D38" s="31" t="s">
        <v>180</v>
      </c>
      <c r="E38" s="32" t="s">
        <v>198</v>
      </c>
      <c r="F38" s="32" t="s">
        <v>199</v>
      </c>
      <c r="G38" s="33">
        <v>656.12</v>
      </c>
      <c r="H38" s="34">
        <v>0</v>
      </c>
      <c r="I38" s="34">
        <v>10.12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646</v>
      </c>
      <c r="P38" s="34">
        <v>0</v>
      </c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68" fitToHeight="100" orientation="landscape" verticalDpi="300"/>
  <headerFooter alignWithMargins="0"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46.1666666666667" customWidth="1"/>
    <col min="5" max="5" width="12.8333333333333" customWidth="1"/>
    <col min="6" max="6" width="11.6666666666667" customWidth="1"/>
    <col min="7" max="7" width="11.1666666666667" customWidth="1"/>
    <col min="8" max="8" width="11.8333333333333" customWidth="1"/>
    <col min="9" max="9" width="11.5" customWidth="1"/>
    <col min="10" max="10" width="11.6666666666667" customWidth="1"/>
    <col min="11" max="12" width="11.5" customWidth="1"/>
    <col min="13" max="13" width="12.1666666666667" customWidth="1"/>
    <col min="14" max="14" width="12.5" customWidth="1"/>
    <col min="15" max="16" width="10.8333333333333" customWidth="1"/>
    <col min="17" max="17" width="11.3333333333333" customWidth="1"/>
    <col min="18" max="18" width="10.5" customWidth="1"/>
    <col min="19" max="19" width="10.8333333333333" customWidth="1"/>
    <col min="20" max="20" width="10.5" customWidth="1"/>
    <col min="21" max="21" width="9.16666666666667" customWidth="1"/>
    <col min="22" max="23" width="10.1666666666667" customWidth="1"/>
    <col min="24" max="24" width="12.5" customWidth="1"/>
    <col min="25" max="25" width="11" customWidth="1"/>
    <col min="26" max="26" width="10.8333333333333" customWidth="1"/>
    <col min="27" max="27" width="10" customWidth="1"/>
    <col min="28" max="35" width="11.1666666666667" customWidth="1"/>
  </cols>
  <sheetData>
    <row r="1" customFormat="1" ht="18" customHeight="1" spans="1:256">
      <c r="A1" s="78"/>
      <c r="B1" s="78"/>
      <c r="C1" s="86"/>
      <c r="D1" s="8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 t="s">
        <v>315</v>
      </c>
      <c r="AJ1" s="3"/>
      <c r="AK1" s="8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customFormat="1" ht="18" customHeight="1" spans="1:256">
      <c r="A2" s="88" t="s">
        <v>307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customFormat="1" ht="18" customHeight="1" spans="1:256">
      <c r="A3" s="2"/>
      <c r="B3" s="2"/>
      <c r="C3" s="79"/>
      <c r="D3" s="8"/>
      <c r="E3" s="89"/>
      <c r="F3" s="57"/>
      <c r="G3" s="57"/>
      <c r="H3" s="57"/>
      <c r="I3" s="57"/>
      <c r="J3" s="57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57" t="s">
        <v>2</v>
      </c>
      <c r="AJ3" s="8"/>
      <c r="AK3" s="8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customFormat="1" ht="20.25" customHeight="1" spans="1:256">
      <c r="A4" s="44" t="s">
        <v>88</v>
      </c>
      <c r="B4" s="45"/>
      <c r="C4" s="46"/>
      <c r="D4" s="90" t="s">
        <v>89</v>
      </c>
      <c r="E4" s="70" t="s">
        <v>118</v>
      </c>
      <c r="F4" s="44" t="s">
        <v>119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44" t="s">
        <v>120</v>
      </c>
      <c r="Y4" s="45"/>
      <c r="Z4" s="45"/>
      <c r="AA4" s="45"/>
      <c r="AB4" s="46"/>
      <c r="AC4" s="45" t="s">
        <v>308</v>
      </c>
      <c r="AD4" s="45"/>
      <c r="AE4" s="45"/>
      <c r="AF4" s="45"/>
      <c r="AG4" s="48"/>
      <c r="AH4" s="90" t="s">
        <v>122</v>
      </c>
      <c r="AI4" s="61" t="s">
        <v>123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customFormat="1" ht="20.25" customHeight="1" spans="1:256">
      <c r="A5" s="92" t="s">
        <v>91</v>
      </c>
      <c r="B5" s="93" t="s">
        <v>92</v>
      </c>
      <c r="C5" s="17" t="s">
        <v>93</v>
      </c>
      <c r="D5" s="94"/>
      <c r="E5" s="84"/>
      <c r="F5" s="95" t="s">
        <v>124</v>
      </c>
      <c r="G5" s="44" t="s">
        <v>125</v>
      </c>
      <c r="H5" s="45"/>
      <c r="I5" s="44" t="s">
        <v>126</v>
      </c>
      <c r="J5" s="45"/>
      <c r="K5" s="45"/>
      <c r="L5" s="44" t="s">
        <v>127</v>
      </c>
      <c r="M5" s="45"/>
      <c r="N5" s="45"/>
      <c r="O5" s="48" t="s">
        <v>128</v>
      </c>
      <c r="P5" s="48"/>
      <c r="Q5" s="48"/>
      <c r="R5" s="45" t="s">
        <v>280</v>
      </c>
      <c r="S5" s="45"/>
      <c r="T5" s="45"/>
      <c r="U5" s="48" t="s">
        <v>130</v>
      </c>
      <c r="V5" s="45"/>
      <c r="W5" s="46"/>
      <c r="X5" s="104" t="s">
        <v>131</v>
      </c>
      <c r="Y5" s="51" t="s">
        <v>132</v>
      </c>
      <c r="Z5" s="51" t="s">
        <v>133</v>
      </c>
      <c r="AA5" s="51" t="s">
        <v>134</v>
      </c>
      <c r="AB5" s="51" t="s">
        <v>135</v>
      </c>
      <c r="AC5" s="51" t="s">
        <v>82</v>
      </c>
      <c r="AD5" s="51" t="s">
        <v>136</v>
      </c>
      <c r="AE5" s="51" t="s">
        <v>137</v>
      </c>
      <c r="AF5" s="51" t="s">
        <v>138</v>
      </c>
      <c r="AG5" s="51" t="s">
        <v>139</v>
      </c>
      <c r="AH5" s="10"/>
      <c r="AI5" s="6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customFormat="1" ht="18" customHeight="1" spans="1:256">
      <c r="A6" s="96"/>
      <c r="B6" s="97"/>
      <c r="C6" s="18"/>
      <c r="D6" s="94"/>
      <c r="E6" s="84"/>
      <c r="F6" s="98"/>
      <c r="G6" s="99" t="s">
        <v>140</v>
      </c>
      <c r="H6" s="100" t="s">
        <v>141</v>
      </c>
      <c r="I6" s="100" t="s">
        <v>131</v>
      </c>
      <c r="J6" s="100" t="s">
        <v>140</v>
      </c>
      <c r="K6" s="100" t="s">
        <v>141</v>
      </c>
      <c r="L6" s="100" t="s">
        <v>131</v>
      </c>
      <c r="M6" s="100" t="s">
        <v>140</v>
      </c>
      <c r="N6" s="100" t="s">
        <v>141</v>
      </c>
      <c r="O6" s="100" t="s">
        <v>105</v>
      </c>
      <c r="P6" s="100" t="s">
        <v>142</v>
      </c>
      <c r="Q6" s="62" t="s">
        <v>141</v>
      </c>
      <c r="R6" s="100" t="s">
        <v>105</v>
      </c>
      <c r="S6" s="100" t="s">
        <v>142</v>
      </c>
      <c r="T6" s="62" t="s">
        <v>141</v>
      </c>
      <c r="U6" s="99" t="s">
        <v>131</v>
      </c>
      <c r="V6" s="100" t="s">
        <v>140</v>
      </c>
      <c r="W6" s="100" t="s">
        <v>141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10"/>
      <c r="AI6" s="6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customFormat="1" ht="18.75" customHeight="1" spans="1:256">
      <c r="A7" s="73" t="s">
        <v>81</v>
      </c>
      <c r="B7" s="73" t="s">
        <v>81</v>
      </c>
      <c r="C7" s="73" t="s">
        <v>81</v>
      </c>
      <c r="D7" s="73" t="s">
        <v>81</v>
      </c>
      <c r="E7" s="19">
        <v>1</v>
      </c>
      <c r="F7" s="19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12">
        <v>28</v>
      </c>
      <c r="AG7" s="12">
        <v>29</v>
      </c>
      <c r="AH7" s="12">
        <v>30</v>
      </c>
      <c r="AI7" s="12">
        <v>31</v>
      </c>
      <c r="AJ7" s="3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</row>
    <row r="8" s="56" customFormat="1" ht="18.75" customHeight="1" spans="1:256">
      <c r="A8" s="30"/>
      <c r="B8" s="30"/>
      <c r="C8" s="30"/>
      <c r="D8" s="32"/>
      <c r="E8" s="54"/>
      <c r="F8" s="64"/>
      <c r="G8" s="55"/>
      <c r="H8" s="54"/>
      <c r="I8" s="64"/>
      <c r="J8" s="55"/>
      <c r="K8" s="53"/>
      <c r="L8" s="54"/>
      <c r="M8" s="55"/>
      <c r="N8" s="53"/>
      <c r="O8" s="54"/>
      <c r="P8" s="55"/>
      <c r="Q8" s="54"/>
      <c r="R8" s="54"/>
      <c r="S8" s="54"/>
      <c r="T8" s="54"/>
      <c r="U8" s="55"/>
      <c r="V8" s="53"/>
      <c r="W8" s="53"/>
      <c r="X8" s="53"/>
      <c r="Y8" s="53"/>
      <c r="Z8" s="53"/>
      <c r="AA8" s="53"/>
      <c r="AB8" s="53"/>
      <c r="AC8" s="103"/>
      <c r="AD8" s="103"/>
      <c r="AE8" s="103"/>
      <c r="AF8" s="103"/>
      <c r="AG8" s="103"/>
      <c r="AH8" s="53"/>
      <c r="AI8" s="54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customFormat="1" ht="18" customHeight="1" spans="1:36">
      <c r="A9" s="2"/>
      <c r="B9" s="2"/>
      <c r="C9" s="2"/>
      <c r="D9" s="3"/>
      <c r="E9" s="80"/>
      <c r="F9" s="2"/>
      <c r="G9" s="2"/>
      <c r="H9" s="80"/>
      <c r="I9" s="80"/>
      <c r="J9" s="2"/>
      <c r="K9" s="80"/>
      <c r="L9" s="80"/>
      <c r="M9" s="80"/>
      <c r="N9" s="80"/>
      <c r="O9" s="80"/>
      <c r="P9" s="80"/>
      <c r="Q9" s="80"/>
      <c r="R9" s="80"/>
      <c r="S9" s="80"/>
      <c r="T9" s="80"/>
      <c r="U9" s="2"/>
      <c r="V9" s="80"/>
      <c r="W9" s="80"/>
      <c r="X9" s="80"/>
      <c r="Y9" s="2"/>
      <c r="Z9" s="2"/>
      <c r="AA9" s="80"/>
      <c r="AB9" s="80"/>
      <c r="AC9" s="80"/>
      <c r="AD9" s="80"/>
      <c r="AE9" s="80"/>
      <c r="AF9" s="80"/>
      <c r="AG9" s="80"/>
      <c r="AH9" s="80"/>
      <c r="AI9" s="3"/>
      <c r="AJ9" s="2"/>
    </row>
    <row r="10" customFormat="1" ht="18" customHeight="1" spans="1:256">
      <c r="A10" s="2"/>
      <c r="B10" s="2"/>
      <c r="C10" s="2"/>
      <c r="D10" s="2"/>
      <c r="E10" s="2"/>
      <c r="G10" s="2"/>
      <c r="H10" s="2"/>
      <c r="I10" s="80"/>
      <c r="J10" s="2"/>
      <c r="K10" s="2"/>
      <c r="L10" s="80"/>
      <c r="M10" s="2"/>
      <c r="N10" s="2"/>
      <c r="O10" s="2"/>
      <c r="P10" s="2"/>
      <c r="Q10" s="2"/>
      <c r="R10" s="2"/>
      <c r="S10" s="2"/>
      <c r="T10" s="2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customFormat="1" ht="18" customHeight="1" spans="1:256">
      <c r="A11" s="78"/>
      <c r="B11" s="78"/>
      <c r="C11" s="79"/>
      <c r="D11" s="3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customFormat="1" ht="18" customHeight="1" spans="1:256">
      <c r="A12" s="78"/>
      <c r="B12" s="78"/>
      <c r="C12" s="79"/>
      <c r="D12" s="3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customFormat="1" ht="18" customHeight="1" spans="1:256">
      <c r="A13" s="78"/>
      <c r="B13" s="78"/>
      <c r="C13" s="79"/>
      <c r="D13" s="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customFormat="1" ht="18" customHeight="1" spans="1:256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customFormat="1" ht="18" customHeight="1" spans="1:256">
      <c r="A15" s="78"/>
      <c r="B15" s="78"/>
      <c r="C15" s="79"/>
      <c r="D15" s="3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customFormat="1" ht="18" customHeight="1" spans="1:256">
      <c r="A16" s="78"/>
      <c r="B16" s="78"/>
      <c r="C16" s="79"/>
      <c r="D16" s="3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customFormat="1" ht="18" customHeight="1" spans="1:256">
      <c r="A17" s="78"/>
      <c r="B17" s="78"/>
      <c r="C17" s="79"/>
      <c r="D17" s="3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customFormat="1" ht="18" customHeight="1" spans="1:256">
      <c r="A18" s="78"/>
      <c r="B18" s="78"/>
      <c r="C18" s="79"/>
      <c r="D18" s="3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customFormat="1" ht="18" customHeight="1" spans="1:256">
      <c r="A19" s="78"/>
      <c r="B19" s="78"/>
      <c r="C19" s="79"/>
      <c r="D19" s="3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customFormat="1" ht="18" customHeight="1" spans="1:256">
      <c r="A20" s="78"/>
      <c r="B20" s="78"/>
      <c r="C20" s="79"/>
      <c r="D20" s="3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</sheetData>
  <sheetProtection formatCells="0" formatColumns="0" formatRows="0"/>
  <mergeCells count="18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4:AH6"/>
    <mergeCell ref="AI4:AI6"/>
  </mergeCells>
  <printOptions horizontalCentered="1"/>
  <pageMargins left="0.590277777777778" right="0.590277777777778" top="0.590277777777778" bottom="0.590277777777778" header="0.590277777777778" footer="0.393055555555556"/>
  <pageSetup paperSize="9" scale="46" fitToHeight="100" orientation="landscape" verticalDpi="300"/>
  <headerFooter alignWithMargins="0">
    <oddFooter>&amp;C第 &amp;P 页,共 &amp;N 页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O26"/>
  <sheetViews>
    <sheetView showGridLines="0" showZeros="0" workbookViewId="0">
      <selection activeCell="A1" sqref="A1"/>
    </sheetView>
  </sheetViews>
  <sheetFormatPr defaultColWidth="9" defaultRowHeight="11.25"/>
  <cols>
    <col min="1" max="3" width="6.83333333333333" customWidth="1"/>
    <col min="4" max="4" width="46.3333333333333" customWidth="1"/>
    <col min="5" max="5" width="15.1666666666667" customWidth="1"/>
    <col min="6" max="20" width="11.1666666666667" customWidth="1"/>
  </cols>
  <sheetData>
    <row r="1" customHeight="1"/>
    <row r="2" ht="18" customHeight="1" spans="1:249">
      <c r="A2" s="2"/>
      <c r="O2" s="174"/>
      <c r="P2" s="2"/>
      <c r="T2" s="82" t="s">
        <v>316</v>
      </c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</row>
    <row r="3" ht="32.25" customHeight="1" spans="1:249">
      <c r="A3" s="6" t="s">
        <v>317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</row>
    <row r="4" ht="18" customHeight="1" spans="1:249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81"/>
      <c r="P4" s="81"/>
      <c r="Q4" s="68"/>
      <c r="R4" s="68"/>
      <c r="S4" s="68"/>
      <c r="T4" s="83" t="s">
        <v>145</v>
      </c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</row>
    <row r="5" ht="16.5" customHeight="1" spans="1:249">
      <c r="A5" s="69" t="s">
        <v>88</v>
      </c>
      <c r="B5" s="69"/>
      <c r="C5" s="69"/>
      <c r="D5" s="70" t="s">
        <v>89</v>
      </c>
      <c r="E5" s="70" t="s">
        <v>118</v>
      </c>
      <c r="F5" s="70" t="s">
        <v>146</v>
      </c>
      <c r="G5" s="70" t="s">
        <v>147</v>
      </c>
      <c r="H5" s="70" t="s">
        <v>148</v>
      </c>
      <c r="I5" s="70" t="s">
        <v>149</v>
      </c>
      <c r="J5" s="70" t="s">
        <v>150</v>
      </c>
      <c r="K5" s="70" t="s">
        <v>151</v>
      </c>
      <c r="L5" s="70" t="s">
        <v>152</v>
      </c>
      <c r="M5" s="70" t="s">
        <v>153</v>
      </c>
      <c r="N5" s="70" t="s">
        <v>154</v>
      </c>
      <c r="O5" s="70" t="s">
        <v>155</v>
      </c>
      <c r="P5" s="70" t="s">
        <v>156</v>
      </c>
      <c r="Q5" s="70" t="s">
        <v>157</v>
      </c>
      <c r="R5" s="84" t="s">
        <v>158</v>
      </c>
      <c r="S5" s="84" t="s">
        <v>159</v>
      </c>
      <c r="T5" s="84" t="s">
        <v>160</v>
      </c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</row>
    <row r="6" ht="29.25" customHeight="1" spans="1:249">
      <c r="A6" s="71" t="s">
        <v>91</v>
      </c>
      <c r="B6" s="71" t="s">
        <v>92</v>
      </c>
      <c r="C6" s="71" t="s">
        <v>93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84"/>
      <c r="S6" s="84"/>
      <c r="T6" s="84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</row>
    <row r="7" ht="18.75" customHeight="1" spans="1:249">
      <c r="A7" s="26" t="s">
        <v>81</v>
      </c>
      <c r="B7" s="26" t="s">
        <v>81</v>
      </c>
      <c r="C7" s="26" t="s">
        <v>81</v>
      </c>
      <c r="D7" s="26" t="s">
        <v>81</v>
      </c>
      <c r="E7" s="162">
        <v>1</v>
      </c>
      <c r="F7" s="162">
        <v>2</v>
      </c>
      <c r="G7" s="162">
        <v>3</v>
      </c>
      <c r="H7" s="162">
        <v>4</v>
      </c>
      <c r="I7" s="162">
        <v>5</v>
      </c>
      <c r="J7" s="162">
        <v>6</v>
      </c>
      <c r="K7" s="162">
        <v>7</v>
      </c>
      <c r="L7" s="162">
        <v>8</v>
      </c>
      <c r="M7" s="162">
        <v>9</v>
      </c>
      <c r="N7" s="162">
        <v>10</v>
      </c>
      <c r="O7" s="162">
        <v>11</v>
      </c>
      <c r="P7" s="162">
        <v>12</v>
      </c>
      <c r="Q7" s="162">
        <v>13</v>
      </c>
      <c r="R7" s="162">
        <v>14</v>
      </c>
      <c r="S7" s="162">
        <v>15</v>
      </c>
      <c r="T7" s="162">
        <v>16</v>
      </c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  <c r="IK7" s="164"/>
      <c r="IL7" s="164"/>
      <c r="IM7" s="164"/>
      <c r="IN7" s="164"/>
      <c r="IO7" s="164"/>
    </row>
    <row r="8" s="56" customFormat="1" ht="18.75" customHeight="1" spans="1:249">
      <c r="A8" s="30"/>
      <c r="B8" s="30"/>
      <c r="C8" s="30"/>
      <c r="D8" s="31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</row>
    <row r="9" ht="18" customHeight="1" spans="1:20">
      <c r="A9" s="2"/>
      <c r="B9" s="2"/>
      <c r="C9" s="79"/>
      <c r="D9" s="3"/>
      <c r="E9" s="80"/>
      <c r="F9" s="80"/>
      <c r="G9" s="80"/>
      <c r="H9" s="80"/>
      <c r="I9" s="80"/>
      <c r="J9" s="80"/>
      <c r="K9" s="80"/>
      <c r="L9" s="108"/>
      <c r="M9" s="80"/>
      <c r="N9" s="80"/>
      <c r="O9" s="80"/>
      <c r="P9" s="80"/>
      <c r="Q9" s="80"/>
      <c r="R9" s="82"/>
      <c r="S9" s="2"/>
      <c r="T9" s="82"/>
    </row>
    <row r="10" ht="18" customHeight="1" spans="1:2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80"/>
      <c r="N10" s="80"/>
      <c r="O10" s="80"/>
      <c r="P10" s="80"/>
      <c r="Q10" s="2"/>
      <c r="R10" s="2"/>
      <c r="S10" s="2"/>
      <c r="T10" s="2"/>
    </row>
    <row r="11" ht="18" customHeight="1" spans="1:20">
      <c r="A11" s="2"/>
      <c r="B11" s="2"/>
      <c r="C11" s="2"/>
      <c r="D11" s="2"/>
      <c r="E11" s="2"/>
      <c r="I11" s="2"/>
      <c r="L11" s="2"/>
      <c r="M11" s="2"/>
      <c r="N11" s="2"/>
      <c r="O11" s="2"/>
      <c r="P11" s="2"/>
      <c r="Q11" s="2"/>
      <c r="R11" s="2"/>
      <c r="T11" s="2"/>
    </row>
    <row r="12" ht="30" customHeight="1" spans="1:20">
      <c r="A12" s="2"/>
      <c r="B12" s="2"/>
      <c r="C12" s="2"/>
      <c r="D12" s="2"/>
      <c r="E12" s="2"/>
      <c r="I12" s="2"/>
      <c r="L12" s="2"/>
      <c r="M12" s="2"/>
      <c r="N12" s="2"/>
      <c r="O12" s="2"/>
      <c r="P12" s="2"/>
      <c r="Q12" s="2"/>
      <c r="T12" s="2"/>
    </row>
    <row r="13" ht="18" customHeight="1" spans="1:249">
      <c r="A13" s="78"/>
      <c r="B13" s="78"/>
      <c r="C13" s="79"/>
      <c r="D13" s="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</row>
    <row r="14" ht="18" customHeight="1" spans="1:249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</row>
    <row r="15" ht="18" customHeight="1" spans="1:249">
      <c r="A15" s="78"/>
      <c r="B15" s="78"/>
      <c r="C15" s="79"/>
      <c r="D15" s="3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</row>
    <row r="16" ht="12.75" customHeight="1" spans="4:20">
      <c r="D16" s="2"/>
      <c r="J16" s="56"/>
      <c r="N16" s="56"/>
      <c r="O16" s="2"/>
      <c r="P16" s="2"/>
      <c r="Q16" s="2"/>
      <c r="T16" s="2"/>
    </row>
    <row r="17" ht="12.75" customHeight="1" spans="4:20">
      <c r="D17" s="2"/>
      <c r="J17" s="56"/>
      <c r="K17" s="56"/>
      <c r="M17" s="2"/>
      <c r="N17" s="2"/>
      <c r="O17" s="2"/>
      <c r="P17" s="2"/>
      <c r="Q17" s="2"/>
      <c r="T17" s="2"/>
    </row>
    <row r="18" ht="12.75" customHeight="1" spans="11:20">
      <c r="K18" s="56"/>
      <c r="L18" s="2"/>
      <c r="M18" s="2"/>
      <c r="N18" s="2"/>
      <c r="O18" s="2"/>
      <c r="P18" s="2"/>
      <c r="Q18" s="2"/>
      <c r="T18" s="2"/>
    </row>
    <row r="19" ht="12.75" customHeight="1" spans="12:16">
      <c r="L19" s="2"/>
      <c r="M19" s="2"/>
      <c r="N19" s="2"/>
      <c r="O19" s="2"/>
      <c r="P19" s="2"/>
    </row>
    <row r="20" ht="12.75" customHeight="1"/>
    <row r="21" ht="9.75" customHeight="1" spans="15:16">
      <c r="O21" s="2"/>
      <c r="P21" s="2"/>
    </row>
    <row r="22" ht="12.75" customHeight="1"/>
    <row r="23" ht="12.75" customHeight="1"/>
    <row r="24" ht="12.75" customHeight="1"/>
    <row r="25" ht="12.75" customHeight="1"/>
    <row r="26" ht="9.75" customHeight="1" spans="13:16">
      <c r="M26" s="2"/>
      <c r="N26" s="2"/>
      <c r="O26" s="2"/>
      <c r="P26" s="2"/>
    </row>
  </sheetData>
  <sheetProtection formatCells="0" formatColumns="0" formatRows="0"/>
  <mergeCells count="17"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590277777777778" right="0.590277777777778" top="0.590277777777778" bottom="0.590277777777778" header="0.590277777777778" footer="0.393055555555556"/>
  <pageSetup paperSize="9" scale="66" fitToHeight="100" orientation="landscape" verticalDpi="300"/>
  <headerFooter alignWithMargins="0">
    <oddFooter>&amp;C第 &amp;P 页,共 &amp;N 页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22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46" customWidth="1"/>
    <col min="5" max="5" width="14" customWidth="1"/>
    <col min="6" max="6" width="13.6666666666667" customWidth="1"/>
    <col min="7" max="7" width="13" customWidth="1"/>
    <col min="8" max="8" width="10.5" customWidth="1"/>
    <col min="9" max="9" width="11.3333333333333" customWidth="1"/>
    <col min="10" max="10" width="11.5" customWidth="1"/>
    <col min="11" max="11" width="9.5" customWidth="1"/>
    <col min="12" max="12" width="10.6666666666667" customWidth="1"/>
    <col min="13" max="13" width="12.8333333333333" customWidth="1"/>
    <col min="14" max="14" width="16" customWidth="1"/>
    <col min="15" max="15" width="11.8333333333333" customWidth="1"/>
    <col min="16" max="16" width="16" customWidth="1"/>
    <col min="17" max="17" width="9" customWidth="1"/>
  </cols>
  <sheetData>
    <row r="1" ht="18" customHeight="1" spans="1:17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2"/>
      <c r="M1" s="4"/>
      <c r="N1" s="4"/>
      <c r="O1" s="4"/>
      <c r="P1" s="57" t="s">
        <v>318</v>
      </c>
      <c r="Q1" s="3"/>
    </row>
    <row r="2" ht="18" customHeight="1" spans="1:17">
      <c r="A2" s="6" t="s">
        <v>319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5"/>
    </row>
    <row r="3" ht="18" customHeight="1" spans="3:17">
      <c r="C3" s="43"/>
      <c r="D3" s="9"/>
      <c r="E3" s="9"/>
      <c r="F3" s="9"/>
      <c r="G3" s="9"/>
      <c r="H3" s="9"/>
      <c r="I3" s="9"/>
      <c r="J3" s="9"/>
      <c r="K3" s="9"/>
      <c r="L3" s="2"/>
      <c r="M3" s="9"/>
      <c r="N3" s="9"/>
      <c r="O3" s="9"/>
      <c r="P3" s="57" t="s">
        <v>2</v>
      </c>
      <c r="Q3" s="8"/>
    </row>
    <row r="4" ht="18.75" customHeight="1" spans="1:17">
      <c r="A4" s="44" t="s">
        <v>88</v>
      </c>
      <c r="B4" s="45"/>
      <c r="C4" s="46"/>
      <c r="D4" s="11" t="s">
        <v>89</v>
      </c>
      <c r="E4" s="47" t="s">
        <v>118</v>
      </c>
      <c r="F4" s="168" t="s">
        <v>163</v>
      </c>
      <c r="G4" s="168"/>
      <c r="H4" s="168"/>
      <c r="I4" s="168"/>
      <c r="J4" s="168"/>
      <c r="K4" s="171"/>
      <c r="L4" s="171"/>
      <c r="M4" s="49" t="s">
        <v>164</v>
      </c>
      <c r="N4" s="49" t="s">
        <v>165</v>
      </c>
      <c r="O4" s="13" t="s">
        <v>170</v>
      </c>
      <c r="P4" s="61" t="s">
        <v>166</v>
      </c>
      <c r="Q4" s="3"/>
    </row>
    <row r="5" ht="18" customHeight="1" spans="1:17">
      <c r="A5" s="17" t="s">
        <v>91</v>
      </c>
      <c r="B5" s="19" t="s">
        <v>92</v>
      </c>
      <c r="C5" s="17" t="s">
        <v>93</v>
      </c>
      <c r="D5" s="18"/>
      <c r="E5" s="49"/>
      <c r="F5" s="50" t="s">
        <v>167</v>
      </c>
      <c r="G5" s="169" t="s">
        <v>168</v>
      </c>
      <c r="H5" s="170"/>
      <c r="I5" s="169" t="s">
        <v>169</v>
      </c>
      <c r="J5" s="170"/>
      <c r="K5" s="59" t="s">
        <v>128</v>
      </c>
      <c r="L5" s="59"/>
      <c r="M5" s="49"/>
      <c r="N5" s="49"/>
      <c r="O5" s="20"/>
      <c r="P5" s="61"/>
      <c r="Q5" s="3"/>
    </row>
    <row r="6" ht="17.25" customHeight="1" spans="1:17">
      <c r="A6" s="18"/>
      <c r="B6" s="17"/>
      <c r="C6" s="18"/>
      <c r="D6" s="18"/>
      <c r="E6" s="49"/>
      <c r="F6" s="47"/>
      <c r="G6" s="51" t="s">
        <v>140</v>
      </c>
      <c r="H6" s="51" t="s">
        <v>141</v>
      </c>
      <c r="I6" s="51" t="s">
        <v>140</v>
      </c>
      <c r="J6" s="51" t="s">
        <v>141</v>
      </c>
      <c r="K6" s="61" t="s">
        <v>140</v>
      </c>
      <c r="L6" s="61" t="s">
        <v>141</v>
      </c>
      <c r="M6" s="49"/>
      <c r="N6" s="49"/>
      <c r="O6" s="23"/>
      <c r="P6" s="61"/>
      <c r="Q6" s="3"/>
    </row>
    <row r="7" ht="18.75" customHeight="1" spans="1:17">
      <c r="A7" s="26" t="s">
        <v>81</v>
      </c>
      <c r="B7" s="26" t="s">
        <v>81</v>
      </c>
      <c r="C7" s="26" t="s">
        <v>81</v>
      </c>
      <c r="D7" s="26" t="s">
        <v>81</v>
      </c>
      <c r="E7" s="52">
        <v>1</v>
      </c>
      <c r="F7" s="52">
        <v>2</v>
      </c>
      <c r="G7" s="52">
        <v>3</v>
      </c>
      <c r="H7" s="52">
        <v>4</v>
      </c>
      <c r="I7" s="52">
        <v>5</v>
      </c>
      <c r="J7" s="52">
        <v>6</v>
      </c>
      <c r="K7" s="52">
        <v>7</v>
      </c>
      <c r="L7" s="52">
        <v>8</v>
      </c>
      <c r="M7" s="52">
        <v>9</v>
      </c>
      <c r="N7" s="52">
        <v>10</v>
      </c>
      <c r="O7" s="52">
        <v>11</v>
      </c>
      <c r="P7" s="52">
        <v>12</v>
      </c>
      <c r="Q7" s="172"/>
    </row>
    <row r="8" s="56" customFormat="1" ht="18" customHeight="1" spans="1:17">
      <c r="A8" s="30"/>
      <c r="B8" s="30"/>
      <c r="C8" s="30"/>
      <c r="D8" s="31"/>
      <c r="E8" s="103"/>
      <c r="F8" s="33"/>
      <c r="G8" s="102"/>
      <c r="H8" s="103"/>
      <c r="I8" s="103"/>
      <c r="J8" s="103"/>
      <c r="K8" s="103"/>
      <c r="L8" s="33"/>
      <c r="M8" s="33"/>
      <c r="N8" s="63"/>
      <c r="O8" s="63"/>
      <c r="P8" s="101"/>
      <c r="Q8" s="3"/>
    </row>
    <row r="9" ht="18" customHeight="1" spans="1:1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ht="18" customHeight="1" spans="1:16">
      <c r="A10" s="2"/>
      <c r="B10" s="2"/>
      <c r="C10" s="2"/>
      <c r="D10" s="2"/>
      <c r="E10" s="2"/>
      <c r="G10" s="2"/>
      <c r="H10" s="2"/>
      <c r="I10" s="2"/>
      <c r="J10" s="2"/>
      <c r="K10" s="2"/>
      <c r="L10" s="56"/>
      <c r="M10" s="2"/>
      <c r="N10" s="2"/>
      <c r="O10" s="2"/>
      <c r="P10" s="2"/>
    </row>
    <row r="11" ht="18" customHeight="1" spans="2:16">
      <c r="B11" s="2"/>
      <c r="C11" s="2"/>
      <c r="D11" s="2"/>
      <c r="I11" s="2"/>
      <c r="J11" s="2"/>
      <c r="K11" s="2"/>
      <c r="L11" s="56"/>
      <c r="M11" s="2"/>
      <c r="N11" s="2"/>
      <c r="O11" s="2"/>
      <c r="P11" s="2"/>
    </row>
    <row r="12" ht="18" customHeight="1" spans="3:17">
      <c r="C12" s="2"/>
      <c r="D12" s="2"/>
      <c r="J12" s="2"/>
      <c r="K12" s="2"/>
      <c r="L12" s="2"/>
      <c r="P12" s="2"/>
      <c r="Q12" s="2"/>
    </row>
    <row r="13" ht="26.25" customHeight="1" spans="3:17">
      <c r="C13" s="2"/>
      <c r="D13" s="2"/>
      <c r="E13" s="56"/>
      <c r="J13" s="2"/>
      <c r="K13" s="2"/>
      <c r="L13" s="2"/>
      <c r="P13" s="56"/>
      <c r="Q13" s="2"/>
    </row>
    <row r="14" ht="12.75" customHeight="1" spans="4:16">
      <c r="D14" s="2"/>
      <c r="K14" s="56"/>
      <c r="L14" s="2"/>
      <c r="P14" s="56"/>
    </row>
    <row r="15" ht="12.75" customHeight="1" spans="4:16">
      <c r="D15" s="2"/>
      <c r="K15" s="56"/>
      <c r="L15" s="2"/>
      <c r="P15" s="56"/>
    </row>
    <row r="16" ht="12.75" customHeight="1" spans="4:16">
      <c r="D16" s="2"/>
      <c r="K16" s="56"/>
      <c r="L16" s="2"/>
      <c r="P16" s="56"/>
    </row>
    <row r="17" ht="12.75" customHeight="1" spans="10:12">
      <c r="J17" s="2"/>
      <c r="K17" s="2"/>
      <c r="L17" s="2"/>
    </row>
    <row r="18" ht="12.75" customHeight="1" spans="10:11">
      <c r="J18" s="2"/>
      <c r="K18" s="2"/>
    </row>
    <row r="19" ht="12.75" customHeight="1" spans="10:11">
      <c r="J19" s="2"/>
      <c r="K19" s="2"/>
    </row>
    <row r="20" ht="9.75" customHeight="1" spans="11:11">
      <c r="K20" s="56"/>
    </row>
    <row r="21" ht="9.75" customHeight="1" spans="11:11">
      <c r="K21" s="56"/>
    </row>
    <row r="22" ht="9.75" customHeight="1" spans="11:11">
      <c r="K22" s="56"/>
    </row>
  </sheetData>
  <sheetProtection formatCells="0" formatColumns="0" formatRows="0"/>
  <mergeCells count="11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O4:O6"/>
    <mergeCell ref="P4:P6"/>
  </mergeCells>
  <printOptions horizontalCentered="1"/>
  <pageMargins left="0.590277777777778" right="0.590277777777778" top="0.590277777777778" bottom="0.590277777777778" header="0.590277777777778" footer="0.393055555555556"/>
  <pageSetup paperSize="9" scale="76" fitToHeight="100" orientation="landscape" verticalDpi="300"/>
  <headerFooter alignWithMargins="0">
    <oddFooter>&amp;C第 &amp;P 页,共 &amp;N 页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2"/>
  <sheetViews>
    <sheetView showGridLines="0" showZeros="0" workbookViewId="0">
      <selection activeCell="A1" sqref="A1"/>
    </sheetView>
  </sheetViews>
  <sheetFormatPr defaultColWidth="9" defaultRowHeight="11.25"/>
  <cols>
    <col min="1" max="1" width="6.83333333333333" customWidth="1"/>
    <col min="2" max="2" width="7.16666666666667" customWidth="1"/>
    <col min="3" max="3" width="7.33333333333333" customWidth="1"/>
    <col min="4" max="4" width="38.8333333333333" customWidth="1"/>
    <col min="5" max="5" width="45.3333333333333" customWidth="1"/>
    <col min="6" max="6" width="6.33333333333333" customWidth="1"/>
    <col min="7" max="16" width="12.3333333333333" customWidth="1"/>
  </cols>
  <sheetData>
    <row r="1" ht="12" customHeight="1" spans="1:16">
      <c r="A1" s="3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320</v>
      </c>
    </row>
    <row r="2" ht="20.25" customHeight="1" spans="1:16">
      <c r="A2" s="6" t="s">
        <v>321</v>
      </c>
      <c r="B2" s="6"/>
      <c r="C2" s="6"/>
      <c r="D2" s="6"/>
      <c r="E2" s="6"/>
      <c r="F2" s="6"/>
      <c r="G2" s="6"/>
      <c r="H2" s="7"/>
      <c r="I2" s="7"/>
      <c r="J2" s="7"/>
      <c r="K2" s="7"/>
      <c r="L2" s="35"/>
      <c r="M2" s="35"/>
      <c r="N2" s="36"/>
      <c r="O2" s="37"/>
      <c r="P2" s="37"/>
    </row>
    <row r="3" ht="12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2</v>
      </c>
    </row>
    <row r="4" ht="18.75" customHeight="1" spans="1:16">
      <c r="A4" s="10" t="s">
        <v>88</v>
      </c>
      <c r="B4" s="10"/>
      <c r="C4" s="10"/>
      <c r="D4" s="11" t="s">
        <v>89</v>
      </c>
      <c r="E4" s="12" t="s">
        <v>173</v>
      </c>
      <c r="F4" s="13" t="s">
        <v>174</v>
      </c>
      <c r="G4" s="13" t="s">
        <v>175</v>
      </c>
      <c r="H4" s="14" t="s">
        <v>106</v>
      </c>
      <c r="I4" s="14" t="s">
        <v>107</v>
      </c>
      <c r="J4" s="14" t="s">
        <v>108</v>
      </c>
      <c r="K4" s="38" t="s">
        <v>110</v>
      </c>
      <c r="L4" s="38" t="s">
        <v>111</v>
      </c>
      <c r="M4" s="38" t="s">
        <v>112</v>
      </c>
      <c r="N4" s="38" t="s">
        <v>113</v>
      </c>
      <c r="O4" s="38" t="s">
        <v>114</v>
      </c>
      <c r="P4" s="38" t="s">
        <v>115</v>
      </c>
    </row>
    <row r="5" ht="18.75" customHeight="1" spans="1:16">
      <c r="A5" s="15" t="s">
        <v>91</v>
      </c>
      <c r="B5" s="16" t="s">
        <v>92</v>
      </c>
      <c r="C5" s="17" t="s">
        <v>93</v>
      </c>
      <c r="D5" s="18"/>
      <c r="E5" s="19"/>
      <c r="F5" s="20"/>
      <c r="G5" s="20"/>
      <c r="H5" s="21"/>
      <c r="I5" s="21"/>
      <c r="J5" s="21"/>
      <c r="K5" s="39"/>
      <c r="L5" s="39"/>
      <c r="M5" s="39"/>
      <c r="N5" s="39"/>
      <c r="O5" s="39"/>
      <c r="P5" s="39"/>
    </row>
    <row r="6" ht="18.75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0"/>
      <c r="L6" s="40"/>
      <c r="M6" s="40"/>
      <c r="N6" s="40"/>
      <c r="O6" s="40"/>
      <c r="P6" s="40"/>
    </row>
    <row r="7" ht="18.75" customHeight="1" spans="1:16">
      <c r="A7" s="25" t="s">
        <v>81</v>
      </c>
      <c r="B7" s="26" t="s">
        <v>81</v>
      </c>
      <c r="C7" s="26" t="s">
        <v>81</v>
      </c>
      <c r="D7" s="26" t="s">
        <v>81</v>
      </c>
      <c r="E7" s="26" t="s">
        <v>176</v>
      </c>
      <c r="F7" s="26" t="s">
        <v>176</v>
      </c>
      <c r="G7" s="27">
        <v>1</v>
      </c>
      <c r="H7" s="28">
        <v>2</v>
      </c>
      <c r="I7" s="41">
        <v>3</v>
      </c>
      <c r="J7" s="41">
        <v>4</v>
      </c>
      <c r="K7" s="41">
        <v>5</v>
      </c>
      <c r="L7" s="41">
        <v>6</v>
      </c>
      <c r="M7" s="41">
        <v>7</v>
      </c>
      <c r="N7" s="41">
        <v>8</v>
      </c>
      <c r="O7" s="42">
        <v>9</v>
      </c>
      <c r="P7" s="42">
        <v>10</v>
      </c>
    </row>
    <row r="8" s="56" customFormat="1" ht="18.75" customHeight="1" spans="1:16">
      <c r="A8" s="29"/>
      <c r="B8" s="30"/>
      <c r="C8" s="30"/>
      <c r="D8" s="31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customHeight="1"/>
    <row r="10" customHeight="1"/>
    <row r="11" customHeight="1"/>
    <row r="12" customHeight="1" spans="4:4">
      <c r="D12" s="107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68" fitToHeight="100" orientation="landscape" verticalDpi="30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47.3333333333333" customWidth="1"/>
    <col min="5" max="5" width="12" customWidth="1"/>
    <col min="6" max="6" width="11.1666666666667" customWidth="1"/>
    <col min="7" max="7" width="10.8333333333333" customWidth="1"/>
    <col min="8" max="8" width="11.8333333333333" customWidth="1"/>
    <col min="9" max="9" width="11.5" customWidth="1"/>
    <col min="10" max="10" width="11.6666666666667" customWidth="1"/>
    <col min="11" max="12" width="11.5" customWidth="1"/>
    <col min="13" max="13" width="10.3333333333333" customWidth="1"/>
    <col min="14" max="14" width="10.8333333333333" customWidth="1"/>
    <col min="15" max="15" width="12.5" customWidth="1"/>
    <col min="16" max="16" width="12" customWidth="1"/>
    <col min="17" max="20" width="12.5" customWidth="1"/>
    <col min="21" max="23" width="10.1666666666667" customWidth="1"/>
    <col min="24" max="24" width="14" customWidth="1"/>
    <col min="25" max="25" width="12.3333333333333" customWidth="1"/>
    <col min="26" max="26" width="12" customWidth="1"/>
    <col min="27" max="27" width="9.33333333333333" customWidth="1"/>
    <col min="28" max="35" width="11.1666666666667" customWidth="1"/>
  </cols>
  <sheetData>
    <row r="1" customFormat="1" ht="18" customHeight="1" spans="1:256">
      <c r="A1" s="78"/>
      <c r="B1" s="78"/>
      <c r="C1" s="86"/>
      <c r="D1" s="8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 t="s">
        <v>322</v>
      </c>
      <c r="AJ1" s="3"/>
      <c r="AK1" s="8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customFormat="1" ht="18" customHeight="1" spans="1:256">
      <c r="A2" s="88" t="s">
        <v>323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customFormat="1" ht="18" customHeight="1" spans="1:256">
      <c r="A3" s="2"/>
      <c r="B3" s="2"/>
      <c r="C3" s="79"/>
      <c r="D3" s="8"/>
      <c r="E3" s="89"/>
      <c r="F3" s="57"/>
      <c r="G3" s="57"/>
      <c r="H3" s="57"/>
      <c r="I3" s="57"/>
      <c r="J3" s="57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57" t="s">
        <v>2</v>
      </c>
      <c r="AJ3" s="8"/>
      <c r="AK3" s="8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customFormat="1" ht="21" customHeight="1" spans="1:256">
      <c r="A4" s="44" t="s">
        <v>88</v>
      </c>
      <c r="B4" s="45"/>
      <c r="C4" s="46"/>
      <c r="D4" s="90" t="s">
        <v>89</v>
      </c>
      <c r="E4" s="70" t="s">
        <v>118</v>
      </c>
      <c r="F4" s="44" t="s">
        <v>119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44" t="s">
        <v>120</v>
      </c>
      <c r="Y4" s="45"/>
      <c r="Z4" s="45"/>
      <c r="AA4" s="45"/>
      <c r="AB4" s="46"/>
      <c r="AC4" s="45" t="s">
        <v>308</v>
      </c>
      <c r="AD4" s="45"/>
      <c r="AE4" s="45"/>
      <c r="AF4" s="45"/>
      <c r="AG4" s="45"/>
      <c r="AH4" s="165" t="s">
        <v>122</v>
      </c>
      <c r="AI4" s="61" t="s">
        <v>123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customFormat="1" ht="21.75" customHeight="1" spans="1:256">
      <c r="A5" s="92" t="s">
        <v>91</v>
      </c>
      <c r="B5" s="93" t="s">
        <v>92</v>
      </c>
      <c r="C5" s="17" t="s">
        <v>93</v>
      </c>
      <c r="D5" s="94"/>
      <c r="E5" s="84"/>
      <c r="F5" s="95" t="s">
        <v>124</v>
      </c>
      <c r="G5" s="44" t="s">
        <v>125</v>
      </c>
      <c r="H5" s="45"/>
      <c r="I5" s="44" t="s">
        <v>126</v>
      </c>
      <c r="J5" s="45"/>
      <c r="K5" s="45"/>
      <c r="L5" s="44" t="s">
        <v>324</v>
      </c>
      <c r="M5" s="45"/>
      <c r="N5" s="45"/>
      <c r="O5" s="48" t="s">
        <v>128</v>
      </c>
      <c r="P5" s="48"/>
      <c r="Q5" s="48"/>
      <c r="R5" s="45" t="s">
        <v>280</v>
      </c>
      <c r="S5" s="45"/>
      <c r="T5" s="46"/>
      <c r="U5" s="45" t="s">
        <v>130</v>
      </c>
      <c r="V5" s="45"/>
      <c r="W5" s="46"/>
      <c r="X5" s="104" t="s">
        <v>131</v>
      </c>
      <c r="Y5" s="51" t="s">
        <v>132</v>
      </c>
      <c r="Z5" s="51" t="s">
        <v>133</v>
      </c>
      <c r="AA5" s="51" t="s">
        <v>134</v>
      </c>
      <c r="AB5" s="51" t="s">
        <v>135</v>
      </c>
      <c r="AC5" s="51" t="s">
        <v>82</v>
      </c>
      <c r="AD5" s="51" t="s">
        <v>136</v>
      </c>
      <c r="AE5" s="51" t="s">
        <v>137</v>
      </c>
      <c r="AF5" s="51" t="s">
        <v>138</v>
      </c>
      <c r="AG5" s="51" t="s">
        <v>139</v>
      </c>
      <c r="AH5" s="166"/>
      <c r="AI5" s="6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customFormat="1" ht="20.25" customHeight="1" spans="1:256">
      <c r="A6" s="96"/>
      <c r="B6" s="97"/>
      <c r="C6" s="18"/>
      <c r="D6" s="94"/>
      <c r="E6" s="84"/>
      <c r="F6" s="98"/>
      <c r="G6" s="99" t="s">
        <v>140</v>
      </c>
      <c r="H6" s="100" t="s">
        <v>141</v>
      </c>
      <c r="I6" s="100" t="s">
        <v>131</v>
      </c>
      <c r="J6" s="100" t="s">
        <v>140</v>
      </c>
      <c r="K6" s="100" t="s">
        <v>141</v>
      </c>
      <c r="L6" s="100" t="s">
        <v>131</v>
      </c>
      <c r="M6" s="100" t="s">
        <v>140</v>
      </c>
      <c r="N6" s="100" t="s">
        <v>141</v>
      </c>
      <c r="O6" s="100" t="s">
        <v>105</v>
      </c>
      <c r="P6" s="100" t="s">
        <v>142</v>
      </c>
      <c r="Q6" s="62" t="s">
        <v>141</v>
      </c>
      <c r="R6" s="99" t="s">
        <v>131</v>
      </c>
      <c r="S6" s="100" t="s">
        <v>140</v>
      </c>
      <c r="T6" s="60" t="s">
        <v>141</v>
      </c>
      <c r="U6" s="99" t="s">
        <v>131</v>
      </c>
      <c r="V6" s="100" t="s">
        <v>140</v>
      </c>
      <c r="W6" s="100" t="s">
        <v>141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166"/>
      <c r="AI6" s="6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customFormat="1" ht="18.75" customHeight="1" spans="1:256">
      <c r="A7" s="73" t="s">
        <v>81</v>
      </c>
      <c r="B7" s="73" t="s">
        <v>81</v>
      </c>
      <c r="C7" s="73" t="s">
        <v>81</v>
      </c>
      <c r="D7" s="73" t="s">
        <v>81</v>
      </c>
      <c r="E7" s="19">
        <v>1</v>
      </c>
      <c r="F7" s="19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12">
        <v>28</v>
      </c>
      <c r="AG7" s="12">
        <v>29</v>
      </c>
      <c r="AH7" s="12">
        <v>30</v>
      </c>
      <c r="AI7" s="12">
        <v>31</v>
      </c>
      <c r="AJ7" s="3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</row>
    <row r="8" s="56" customFormat="1" ht="18.75" customHeight="1" spans="1:256">
      <c r="A8" s="30"/>
      <c r="B8" s="30"/>
      <c r="C8" s="30"/>
      <c r="D8" s="31"/>
      <c r="E8" s="33"/>
      <c r="F8" s="101"/>
      <c r="G8" s="102"/>
      <c r="H8" s="33"/>
      <c r="I8" s="101"/>
      <c r="J8" s="102"/>
      <c r="K8" s="103"/>
      <c r="L8" s="33"/>
      <c r="M8" s="102"/>
      <c r="N8" s="103"/>
      <c r="O8" s="33"/>
      <c r="P8" s="102"/>
      <c r="Q8" s="33"/>
      <c r="R8" s="102"/>
      <c r="S8" s="33"/>
      <c r="T8" s="101"/>
      <c r="U8" s="102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3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customFormat="1" ht="18" customHeight="1" spans="1:36">
      <c r="A9" s="2"/>
      <c r="B9" s="2"/>
      <c r="C9" s="2"/>
      <c r="D9" s="3"/>
      <c r="E9" s="80"/>
      <c r="F9" s="2"/>
      <c r="G9" s="2"/>
      <c r="H9" s="80"/>
      <c r="I9" s="80"/>
      <c r="J9" s="2"/>
      <c r="K9" s="80"/>
      <c r="L9" s="80"/>
      <c r="M9" s="80"/>
      <c r="N9" s="80"/>
      <c r="O9" s="80"/>
      <c r="P9" s="80"/>
      <c r="Q9" s="80"/>
      <c r="R9" s="80"/>
      <c r="S9" s="80"/>
      <c r="T9" s="80"/>
      <c r="U9" s="2"/>
      <c r="V9" s="80"/>
      <c r="W9" s="80"/>
      <c r="X9" s="80"/>
      <c r="Y9" s="2"/>
      <c r="Z9" s="2"/>
      <c r="AA9" s="80"/>
      <c r="AB9" s="80"/>
      <c r="AC9" s="80"/>
      <c r="AD9" s="80"/>
      <c r="AE9" s="80"/>
      <c r="AF9" s="80"/>
      <c r="AG9" s="80"/>
      <c r="AH9" s="80"/>
      <c r="AI9" s="3"/>
      <c r="AJ9" s="2"/>
    </row>
    <row r="10" customFormat="1" ht="18" customHeight="1" spans="1:256">
      <c r="A10" s="2"/>
      <c r="B10" s="2"/>
      <c r="C10" s="2"/>
      <c r="D10" s="2"/>
      <c r="E10" s="2"/>
      <c r="G10" s="2"/>
      <c r="H10" s="2"/>
      <c r="I10" s="80"/>
      <c r="J10" s="2"/>
      <c r="K10" s="2"/>
      <c r="L10" s="80"/>
      <c r="M10" s="2"/>
      <c r="N10" s="2"/>
      <c r="O10" s="2"/>
      <c r="P10" s="2"/>
      <c r="Q10" s="2"/>
      <c r="R10" s="2"/>
      <c r="S10" s="2"/>
      <c r="T10" s="2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customFormat="1" ht="18" customHeight="1" spans="1:256">
      <c r="A11" s="78"/>
      <c r="B11" s="78"/>
      <c r="C11" s="79"/>
      <c r="D11" s="3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customFormat="1" ht="18" customHeight="1" spans="1:256">
      <c r="A12" s="78"/>
      <c r="B12" s="78"/>
      <c r="C12" s="79"/>
      <c r="D12" s="3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customFormat="1" ht="18" customHeight="1" spans="1:256">
      <c r="A13" s="78"/>
      <c r="B13" s="78"/>
      <c r="C13" s="79"/>
      <c r="D13" s="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customFormat="1" ht="18" customHeight="1" spans="1:256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customFormat="1" ht="18" customHeight="1" spans="1:256">
      <c r="A15" s="78"/>
      <c r="B15" s="78"/>
      <c r="C15" s="79"/>
      <c r="D15" s="3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customFormat="1" ht="18" customHeight="1" spans="1:256">
      <c r="A16" s="78"/>
      <c r="B16" s="78"/>
      <c r="C16" s="79"/>
      <c r="D16" s="3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customFormat="1" ht="18" customHeight="1" spans="1:256">
      <c r="A17" s="78"/>
      <c r="B17" s="78"/>
      <c r="C17" s="79"/>
      <c r="D17" s="3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customFormat="1" ht="18" customHeight="1" spans="1:256">
      <c r="A18" s="78"/>
      <c r="B18" s="78"/>
      <c r="C18" s="79"/>
      <c r="D18" s="3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customFormat="1" ht="18" customHeight="1" spans="1:256">
      <c r="A19" s="78"/>
      <c r="B19" s="78"/>
      <c r="C19" s="79"/>
      <c r="D19" s="3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customFormat="1" ht="18" customHeight="1" spans="1:256">
      <c r="A20" s="78"/>
      <c r="B20" s="78"/>
      <c r="C20" s="79"/>
      <c r="D20" s="3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</sheetData>
  <sheetProtection formatCells="0" formatColumns="0" formatRows="0"/>
  <mergeCells count="18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4:AH6"/>
    <mergeCell ref="AI4:AI6"/>
  </mergeCells>
  <printOptions horizontalCentered="1"/>
  <pageMargins left="0.590277777777778" right="0.590277777777778" top="0.590277777777778" bottom="0.590277777777778" header="0.590277777777778" footer="0.393055555555556"/>
  <pageSetup paperSize="9" scale="45" fitToHeight="100" orientation="landscape" verticalDpi="300"/>
  <headerFooter alignWithMargins="0">
    <oddFooter>&amp;C第 &amp;P 页,共 &amp;N 页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O25"/>
  <sheetViews>
    <sheetView showGridLines="0" showZeros="0" workbookViewId="0">
      <selection activeCell="A1" sqref="A1"/>
    </sheetView>
  </sheetViews>
  <sheetFormatPr defaultColWidth="9" defaultRowHeight="11.25"/>
  <cols>
    <col min="1" max="3" width="6.83333333333333" customWidth="1"/>
    <col min="4" max="4" width="44.8333333333333" customWidth="1"/>
    <col min="5" max="5" width="11.3333333333333" customWidth="1"/>
    <col min="6" max="7" width="9.83333333333333" customWidth="1"/>
    <col min="8" max="8" width="9.16666666666667" customWidth="1"/>
    <col min="9" max="13" width="9.83333333333333" customWidth="1"/>
    <col min="14" max="14" width="9.16666666666667" customWidth="1"/>
    <col min="15" max="15" width="11.6666666666667" customWidth="1"/>
    <col min="16" max="16" width="9.16666666666667" customWidth="1"/>
    <col min="17" max="19" width="9.83333333333333" customWidth="1"/>
    <col min="20" max="20" width="12.1666666666667" customWidth="1"/>
  </cols>
  <sheetData>
    <row r="1" ht="18" customHeight="1" spans="1:249">
      <c r="A1" s="2"/>
      <c r="O1" s="2"/>
      <c r="P1" s="2"/>
      <c r="T1" s="82" t="s">
        <v>325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</row>
    <row r="2" ht="32.25" customHeight="1" spans="1:249">
      <c r="A2" s="6" t="s">
        <v>326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ht="18" customHeight="1" spans="1:24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81"/>
      <c r="P3" s="81"/>
      <c r="Q3" s="68"/>
      <c r="R3" s="68"/>
      <c r="S3" s="68"/>
      <c r="T3" s="83" t="s">
        <v>145</v>
      </c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</row>
    <row r="4" ht="18.75" customHeight="1" spans="1:249">
      <c r="A4" s="69" t="s">
        <v>88</v>
      </c>
      <c r="B4" s="69"/>
      <c r="C4" s="69"/>
      <c r="D4" s="70" t="s">
        <v>89</v>
      </c>
      <c r="E4" s="70" t="s">
        <v>118</v>
      </c>
      <c r="F4" s="70" t="s">
        <v>146</v>
      </c>
      <c r="G4" s="59" t="s">
        <v>147</v>
      </c>
      <c r="H4" s="70" t="s">
        <v>148</v>
      </c>
      <c r="I4" s="70" t="s">
        <v>149</v>
      </c>
      <c r="J4" s="70" t="s">
        <v>150</v>
      </c>
      <c r="K4" s="70" t="s">
        <v>151</v>
      </c>
      <c r="L4" s="70" t="s">
        <v>152</v>
      </c>
      <c r="M4" s="70" t="s">
        <v>153</v>
      </c>
      <c r="N4" s="70" t="s">
        <v>154</v>
      </c>
      <c r="O4" s="70" t="s">
        <v>155</v>
      </c>
      <c r="P4" s="70" t="s">
        <v>156</v>
      </c>
      <c r="Q4" s="70" t="s">
        <v>157</v>
      </c>
      <c r="R4" s="84" t="s">
        <v>158</v>
      </c>
      <c r="S4" s="84" t="s">
        <v>159</v>
      </c>
      <c r="T4" s="84" t="s">
        <v>160</v>
      </c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</row>
    <row r="5" ht="18.75" customHeight="1" spans="1:249">
      <c r="A5" s="71" t="s">
        <v>91</v>
      </c>
      <c r="B5" s="71" t="s">
        <v>92</v>
      </c>
      <c r="C5" s="71" t="s">
        <v>93</v>
      </c>
      <c r="D5" s="72"/>
      <c r="E5" s="72"/>
      <c r="F5" s="72"/>
      <c r="G5" s="62"/>
      <c r="H5" s="72"/>
      <c r="I5" s="72"/>
      <c r="J5" s="72"/>
      <c r="K5" s="72"/>
      <c r="L5" s="72"/>
      <c r="M5" s="72"/>
      <c r="N5" s="72"/>
      <c r="O5" s="72"/>
      <c r="P5" s="72"/>
      <c r="Q5" s="72"/>
      <c r="R5" s="84"/>
      <c r="S5" s="84"/>
      <c r="T5" s="84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</row>
    <row r="6" ht="18.75" customHeight="1" spans="1:249">
      <c r="A6" s="26" t="s">
        <v>81</v>
      </c>
      <c r="B6" s="26" t="s">
        <v>81</v>
      </c>
      <c r="C6" s="26" t="s">
        <v>81</v>
      </c>
      <c r="D6" s="26" t="s">
        <v>81</v>
      </c>
      <c r="E6" s="162">
        <v>1</v>
      </c>
      <c r="F6" s="162">
        <v>2</v>
      </c>
      <c r="G6" s="162">
        <v>3</v>
      </c>
      <c r="H6" s="162">
        <v>4</v>
      </c>
      <c r="I6" s="162">
        <v>5</v>
      </c>
      <c r="J6" s="162">
        <v>6</v>
      </c>
      <c r="K6" s="162">
        <v>7</v>
      </c>
      <c r="L6" s="162">
        <v>8</v>
      </c>
      <c r="M6" s="162">
        <v>9</v>
      </c>
      <c r="N6" s="162">
        <v>10</v>
      </c>
      <c r="O6" s="162">
        <v>11</v>
      </c>
      <c r="P6" s="162">
        <v>12</v>
      </c>
      <c r="Q6" s="162">
        <v>13</v>
      </c>
      <c r="R6" s="162">
        <v>14</v>
      </c>
      <c r="S6" s="162">
        <v>15</v>
      </c>
      <c r="T6" s="162">
        <v>16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</row>
    <row r="7" s="56" customFormat="1" ht="18.75" customHeight="1" spans="1:249">
      <c r="A7" s="30"/>
      <c r="B7" s="30"/>
      <c r="C7" s="30"/>
      <c r="D7" s="31"/>
      <c r="E7" s="75"/>
      <c r="F7" s="75"/>
      <c r="G7" s="163"/>
      <c r="H7" s="76"/>
      <c r="I7" s="77"/>
      <c r="J7" s="75"/>
      <c r="K7" s="75"/>
      <c r="L7" s="76"/>
      <c r="M7" s="75"/>
      <c r="N7" s="76"/>
      <c r="O7" s="77"/>
      <c r="P7" s="76"/>
      <c r="Q7" s="77"/>
      <c r="R7" s="75"/>
      <c r="S7" s="75"/>
      <c r="T7" s="76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</row>
    <row r="8" ht="18" customHeight="1" spans="1:20">
      <c r="A8" s="2"/>
      <c r="B8" s="2"/>
      <c r="C8" s="79"/>
      <c r="D8" s="3"/>
      <c r="E8" s="80"/>
      <c r="F8" s="80"/>
      <c r="G8" s="80"/>
      <c r="H8" s="80"/>
      <c r="I8" s="80"/>
      <c r="J8" s="80"/>
      <c r="K8" s="80"/>
      <c r="L8" s="108"/>
      <c r="M8" s="80"/>
      <c r="N8" s="80"/>
      <c r="O8" s="80"/>
      <c r="P8" s="80"/>
      <c r="Q8" s="80"/>
      <c r="R8" s="82"/>
      <c r="S8" s="2"/>
      <c r="T8" s="82"/>
    </row>
    <row r="9" ht="18" customHeight="1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80"/>
      <c r="N9" s="80"/>
      <c r="O9" s="80"/>
      <c r="P9" s="80"/>
      <c r="Q9" s="2"/>
      <c r="R9" s="2"/>
      <c r="S9" s="2"/>
      <c r="T9" s="2"/>
    </row>
    <row r="10" ht="18" customHeight="1" spans="1:20">
      <c r="A10" s="2"/>
      <c r="B10" s="2"/>
      <c r="C10" s="2"/>
      <c r="D10" s="2"/>
      <c r="E10" s="2"/>
      <c r="H10" s="56"/>
      <c r="I10" s="2"/>
      <c r="L10" s="2"/>
      <c r="M10" s="2"/>
      <c r="N10" s="2"/>
      <c r="O10" s="2"/>
      <c r="P10" s="2"/>
      <c r="Q10" s="2"/>
      <c r="R10" s="2"/>
      <c r="T10" s="2"/>
    </row>
    <row r="11" ht="30" customHeight="1" spans="1:20">
      <c r="A11" s="2"/>
      <c r="B11" s="2"/>
      <c r="C11" s="2"/>
      <c r="D11" s="2"/>
      <c r="E11" s="2"/>
      <c r="H11" s="56"/>
      <c r="I11" s="2"/>
      <c r="L11" s="2"/>
      <c r="M11" s="2"/>
      <c r="N11" s="2"/>
      <c r="O11" s="2"/>
      <c r="P11" s="2"/>
      <c r="Q11" s="2"/>
      <c r="T11" s="2"/>
    </row>
    <row r="12" ht="18" customHeight="1" spans="1:249">
      <c r="A12" s="78"/>
      <c r="B12" s="78"/>
      <c r="C12" s="79"/>
      <c r="D12" s="3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</row>
    <row r="13" ht="18" customHeight="1" spans="1:249">
      <c r="A13" s="78"/>
      <c r="B13" s="78"/>
      <c r="C13" s="79"/>
      <c r="D13" s="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</row>
    <row r="14" ht="18" customHeight="1" spans="1:249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</row>
    <row r="15" ht="12.75" customHeight="1" spans="4:20">
      <c r="D15" s="2"/>
      <c r="J15" s="56"/>
      <c r="O15" s="2"/>
      <c r="P15" s="2"/>
      <c r="Q15" s="2"/>
      <c r="T15" s="2"/>
    </row>
    <row r="16" ht="12.75" customHeight="1" spans="4:20">
      <c r="D16" s="2"/>
      <c r="J16" s="56"/>
      <c r="K16" s="56"/>
      <c r="M16" s="2"/>
      <c r="N16" s="2"/>
      <c r="O16" s="2"/>
      <c r="P16" s="2"/>
      <c r="Q16" s="2"/>
      <c r="T16" s="2"/>
    </row>
    <row r="17" ht="12.75" customHeight="1" spans="11:20">
      <c r="K17" s="56"/>
      <c r="L17" s="2"/>
      <c r="M17" s="2"/>
      <c r="N17" s="2"/>
      <c r="O17" s="2"/>
      <c r="P17" s="2"/>
      <c r="Q17" s="2"/>
      <c r="T17" s="2"/>
    </row>
    <row r="18" ht="12.75" customHeight="1" spans="12:16">
      <c r="L18" s="2"/>
      <c r="M18" s="2"/>
      <c r="N18" s="2"/>
      <c r="O18" s="2"/>
      <c r="P18" s="2"/>
    </row>
    <row r="19" ht="12.75" customHeight="1"/>
    <row r="20" ht="9.75" customHeight="1" spans="15:16">
      <c r="O20" s="2"/>
      <c r="P20" s="2"/>
    </row>
    <row r="21" ht="12.75" customHeight="1"/>
    <row r="22" ht="12.75" customHeight="1"/>
    <row r="23" ht="12.75" customHeight="1"/>
    <row r="24" ht="12.75" customHeight="1"/>
    <row r="25" ht="9.75" customHeight="1" spans="13:16">
      <c r="M25" s="2"/>
      <c r="N25" s="2"/>
      <c r="O25" s="2"/>
      <c r="P25" s="2"/>
    </row>
  </sheetData>
  <sheetProtection formatCells="0" formatColumns="0" formatRows="0"/>
  <mergeCells count="17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590277777777778" right="0.590277777777778" top="0.590277777777778" bottom="0.590277777777778" header="0.590277777777778" footer="0.393055555555556"/>
  <pageSetup paperSize="9" scale="73" fitToHeight="100" orientation="landscape" verticalDpi="300"/>
  <headerFooter alignWithMargins="0">
    <oddFooter>&amp;C第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22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52.3333333333333" customWidth="1"/>
    <col min="5" max="5" width="11" customWidth="1"/>
    <col min="6" max="6" width="9.5" customWidth="1"/>
    <col min="7" max="8" width="13" customWidth="1"/>
    <col min="9" max="9" width="11.8333333333333" customWidth="1"/>
    <col min="10" max="10" width="12.8333333333333" customWidth="1"/>
    <col min="11" max="11" width="11.1666666666667" customWidth="1"/>
    <col min="12" max="13" width="11.8333333333333" customWidth="1"/>
    <col min="14" max="14" width="14.6666666666667" customWidth="1"/>
    <col min="15" max="15" width="8.83333333333333" customWidth="1"/>
    <col min="16" max="16" width="14.6666666666667" customWidth="1"/>
    <col min="17" max="17" width="9" customWidth="1"/>
  </cols>
  <sheetData>
    <row r="1" ht="18" customHeight="1" spans="1:17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2"/>
      <c r="M1" s="4"/>
      <c r="N1" s="4"/>
      <c r="O1" s="4"/>
      <c r="P1" s="57" t="s">
        <v>327</v>
      </c>
      <c r="Q1" s="3"/>
    </row>
    <row r="2" ht="18" customHeight="1" spans="1:17">
      <c r="A2" s="6" t="s">
        <v>328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5"/>
    </row>
    <row r="3" ht="18" customHeight="1" spans="3:17">
      <c r="C3" s="43"/>
      <c r="D3" s="9"/>
      <c r="E3" s="9"/>
      <c r="F3" s="9"/>
      <c r="G3" s="9"/>
      <c r="H3" s="9"/>
      <c r="I3" s="9"/>
      <c r="J3" s="9"/>
      <c r="K3" s="9"/>
      <c r="L3" s="2"/>
      <c r="M3" s="9"/>
      <c r="N3" s="9"/>
      <c r="O3" s="9"/>
      <c r="P3" s="57" t="s">
        <v>2</v>
      </c>
      <c r="Q3" s="8"/>
    </row>
    <row r="4" s="1" customFormat="1" ht="20.25" customHeight="1" spans="1:17">
      <c r="A4" s="44" t="s">
        <v>88</v>
      </c>
      <c r="B4" s="45"/>
      <c r="C4" s="46"/>
      <c r="D4" s="11" t="s">
        <v>89</v>
      </c>
      <c r="E4" s="47" t="s">
        <v>118</v>
      </c>
      <c r="F4" s="48" t="s">
        <v>163</v>
      </c>
      <c r="G4" s="48"/>
      <c r="H4" s="48"/>
      <c r="I4" s="48"/>
      <c r="J4" s="48"/>
      <c r="K4" s="58"/>
      <c r="L4" s="58"/>
      <c r="M4" s="49" t="s">
        <v>164</v>
      </c>
      <c r="N4" s="49" t="s">
        <v>165</v>
      </c>
      <c r="O4" s="13"/>
      <c r="P4" s="59" t="s">
        <v>166</v>
      </c>
      <c r="Q4" s="66"/>
    </row>
    <row r="5" s="1" customFormat="1" ht="19.5" customHeight="1" spans="1:17">
      <c r="A5" s="17" t="s">
        <v>91</v>
      </c>
      <c r="B5" s="19" t="s">
        <v>92</v>
      </c>
      <c r="C5" s="17" t="s">
        <v>93</v>
      </c>
      <c r="D5" s="18"/>
      <c r="E5" s="49"/>
      <c r="F5" s="50" t="s">
        <v>167</v>
      </c>
      <c r="G5" s="44" t="s">
        <v>168</v>
      </c>
      <c r="H5" s="45"/>
      <c r="I5" s="44" t="s">
        <v>169</v>
      </c>
      <c r="J5" s="45"/>
      <c r="K5" s="59" t="s">
        <v>128</v>
      </c>
      <c r="L5" s="59"/>
      <c r="M5" s="49"/>
      <c r="N5" s="49"/>
      <c r="O5" s="20" t="s">
        <v>170</v>
      </c>
      <c r="P5" s="60"/>
      <c r="Q5" s="66"/>
    </row>
    <row r="6" s="1" customFormat="1" ht="19.5" customHeight="1" spans="1:17">
      <c r="A6" s="18"/>
      <c r="B6" s="17"/>
      <c r="C6" s="18"/>
      <c r="D6" s="18"/>
      <c r="E6" s="49"/>
      <c r="F6" s="47"/>
      <c r="G6" s="51" t="s">
        <v>140</v>
      </c>
      <c r="H6" s="51" t="s">
        <v>141</v>
      </c>
      <c r="I6" s="51" t="s">
        <v>140</v>
      </c>
      <c r="J6" s="51" t="s">
        <v>141</v>
      </c>
      <c r="K6" s="61" t="s">
        <v>140</v>
      </c>
      <c r="L6" s="61" t="s">
        <v>141</v>
      </c>
      <c r="M6" s="49"/>
      <c r="N6" s="49"/>
      <c r="O6" s="23"/>
      <c r="P6" s="62"/>
      <c r="Q6" s="66"/>
    </row>
    <row r="7" s="1" customFormat="1" ht="18.75" customHeight="1" spans="1:17">
      <c r="A7" s="26" t="s">
        <v>81</v>
      </c>
      <c r="B7" s="26" t="s">
        <v>81</v>
      </c>
      <c r="C7" s="26" t="s">
        <v>81</v>
      </c>
      <c r="D7" s="26" t="s">
        <v>81</v>
      </c>
      <c r="E7" s="52">
        <v>1</v>
      </c>
      <c r="F7" s="52">
        <v>2</v>
      </c>
      <c r="G7" s="52">
        <v>3</v>
      </c>
      <c r="H7" s="52">
        <v>4</v>
      </c>
      <c r="I7" s="52">
        <v>5</v>
      </c>
      <c r="J7" s="52">
        <v>6</v>
      </c>
      <c r="K7" s="52">
        <v>7</v>
      </c>
      <c r="L7" s="52">
        <v>8</v>
      </c>
      <c r="M7" s="52">
        <v>9</v>
      </c>
      <c r="N7" s="13">
        <v>10</v>
      </c>
      <c r="O7" s="13">
        <v>11</v>
      </c>
      <c r="P7" s="52">
        <v>12</v>
      </c>
      <c r="Q7" s="67"/>
    </row>
    <row r="8" s="2" customFormat="1" ht="18.75" customHeight="1" spans="1:17">
      <c r="A8" s="30"/>
      <c r="B8" s="30"/>
      <c r="C8" s="30"/>
      <c r="D8" s="31"/>
      <c r="E8" s="103"/>
      <c r="F8" s="33"/>
      <c r="G8" s="102"/>
      <c r="H8" s="103"/>
      <c r="I8" s="103"/>
      <c r="J8" s="103"/>
      <c r="K8" s="103"/>
      <c r="L8" s="33"/>
      <c r="M8" s="103"/>
      <c r="N8" s="33"/>
      <c r="O8" s="63"/>
      <c r="P8" s="101"/>
      <c r="Q8" s="66"/>
    </row>
    <row r="9" ht="18" customHeight="1" spans="1:1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ht="18" customHeight="1" spans="1:16">
      <c r="A10" s="2"/>
      <c r="B10" s="2"/>
      <c r="C10" s="2"/>
      <c r="D10" s="2"/>
      <c r="E10" s="2"/>
      <c r="G10" s="2"/>
      <c r="H10" s="2"/>
      <c r="I10" s="2"/>
      <c r="J10" s="2"/>
      <c r="K10" s="2"/>
      <c r="L10" s="56"/>
      <c r="M10" s="2"/>
      <c r="N10" s="2"/>
      <c r="O10" s="2"/>
      <c r="P10" s="2"/>
    </row>
    <row r="11" ht="18" customHeight="1" spans="2:16">
      <c r="B11" s="2"/>
      <c r="C11" s="2"/>
      <c r="D11" s="2"/>
      <c r="I11" s="2"/>
      <c r="J11" s="2"/>
      <c r="K11" s="2"/>
      <c r="L11" s="56"/>
      <c r="M11" s="2"/>
      <c r="N11" s="2"/>
      <c r="O11" s="2"/>
      <c r="P11" s="2"/>
    </row>
    <row r="12" ht="18" customHeight="1" spans="3:17">
      <c r="C12" s="2"/>
      <c r="D12" s="2"/>
      <c r="J12" s="2"/>
      <c r="K12" s="2"/>
      <c r="L12" s="2"/>
      <c r="P12" s="2"/>
      <c r="Q12" s="2"/>
    </row>
    <row r="13" ht="26.25" customHeight="1" spans="3:17">
      <c r="C13" s="2"/>
      <c r="D13" s="2"/>
      <c r="E13" s="56"/>
      <c r="J13" s="2"/>
      <c r="K13" s="2"/>
      <c r="L13" s="2"/>
      <c r="Q13" s="2"/>
    </row>
    <row r="14" ht="12.75" customHeight="1" spans="4:12">
      <c r="D14" s="2"/>
      <c r="K14" s="56"/>
      <c r="L14" s="2"/>
    </row>
    <row r="15" ht="12.75" customHeight="1" spans="4:12">
      <c r="D15" s="2"/>
      <c r="K15" s="56"/>
      <c r="L15" s="2"/>
    </row>
    <row r="16" ht="12.75" customHeight="1" spans="4:12">
      <c r="D16" s="2"/>
      <c r="K16" s="56"/>
      <c r="L16" s="2"/>
    </row>
    <row r="17" ht="12.75" customHeight="1" spans="10:12">
      <c r="J17" s="2"/>
      <c r="K17" s="2"/>
      <c r="L17" s="2"/>
    </row>
    <row r="18" ht="12.75" customHeight="1" spans="10:11">
      <c r="J18" s="2"/>
      <c r="K18" s="2"/>
    </row>
    <row r="19" ht="12.75" customHeight="1" spans="10:11">
      <c r="J19" s="2"/>
      <c r="K19" s="2"/>
    </row>
    <row r="20" ht="9.75" customHeight="1" spans="11:11">
      <c r="K20" s="56"/>
    </row>
    <row r="21" ht="9.75" customHeight="1" spans="11:11">
      <c r="K21" s="56"/>
    </row>
    <row r="22" ht="9.75" customHeight="1" spans="11:11">
      <c r="K22" s="56"/>
    </row>
  </sheetData>
  <sheetProtection formatCells="0" formatColumns="0" formatRows="0"/>
  <mergeCells count="10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P4:P6"/>
  </mergeCells>
  <printOptions horizontalCentered="1"/>
  <pageMargins left="0.590277777777778" right="0.590277777777778" top="0.590277777777778" bottom="0.590277777777778" header="0.590277777777778" footer="0.393055555555556"/>
  <pageSetup paperSize="9" scale="77" fitToHeight="100" orientation="landscape" verticalDpi="300"/>
  <headerFooter alignWithMargins="0">
    <oddFooter>&amp;C第 &amp;P 页,共 &amp;N 页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2"/>
  <sheetViews>
    <sheetView showGridLines="0" showZeros="0" workbookViewId="0">
      <selection activeCell="A1" sqref="A1"/>
    </sheetView>
  </sheetViews>
  <sheetFormatPr defaultColWidth="9" defaultRowHeight="11.25"/>
  <cols>
    <col min="1" max="1" width="6.83333333333333" customWidth="1"/>
    <col min="2" max="2" width="7.16666666666667" customWidth="1"/>
    <col min="3" max="3" width="7.33333333333333" customWidth="1"/>
    <col min="4" max="4" width="38.8333333333333" customWidth="1"/>
    <col min="5" max="5" width="45.3333333333333" customWidth="1"/>
    <col min="6" max="6" width="7" customWidth="1"/>
    <col min="7" max="7" width="10" customWidth="1"/>
    <col min="8" max="8" width="10.3333333333333" customWidth="1"/>
    <col min="9" max="9" width="10.6666666666667" customWidth="1"/>
    <col min="10" max="10" width="10.8333333333333" customWidth="1"/>
    <col min="11" max="11" width="12" customWidth="1"/>
    <col min="13" max="14" width="11" customWidth="1"/>
    <col min="15" max="15" width="10.8333333333333" customWidth="1"/>
  </cols>
  <sheetData>
    <row r="1" ht="12" customHeight="1" spans="1:16">
      <c r="A1" s="3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329</v>
      </c>
    </row>
    <row r="2" ht="20.25" customHeight="1" spans="1:16">
      <c r="A2" s="6" t="s">
        <v>330</v>
      </c>
      <c r="B2" s="6"/>
      <c r="C2" s="6"/>
      <c r="D2" s="6"/>
      <c r="E2" s="6"/>
      <c r="F2" s="6"/>
      <c r="G2" s="6"/>
      <c r="H2" s="7"/>
      <c r="I2" s="7"/>
      <c r="J2" s="7"/>
      <c r="K2" s="7"/>
      <c r="L2" s="35"/>
      <c r="M2" s="35"/>
      <c r="N2" s="36"/>
      <c r="O2" s="37"/>
      <c r="P2" s="37"/>
    </row>
    <row r="3" ht="17.25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2</v>
      </c>
    </row>
    <row r="4" s="1" customFormat="1" ht="18.75" customHeight="1" spans="1:16">
      <c r="A4" s="10" t="s">
        <v>88</v>
      </c>
      <c r="B4" s="10"/>
      <c r="C4" s="10"/>
      <c r="D4" s="11" t="s">
        <v>89</v>
      </c>
      <c r="E4" s="12" t="s">
        <v>173</v>
      </c>
      <c r="F4" s="13" t="s">
        <v>331</v>
      </c>
      <c r="G4" s="13" t="s">
        <v>175</v>
      </c>
      <c r="H4" s="14" t="s">
        <v>106</v>
      </c>
      <c r="I4" s="14" t="s">
        <v>107</v>
      </c>
      <c r="J4" s="14" t="s">
        <v>108</v>
      </c>
      <c r="K4" s="38" t="s">
        <v>110</v>
      </c>
      <c r="L4" s="38" t="s">
        <v>111</v>
      </c>
      <c r="M4" s="38" t="s">
        <v>112</v>
      </c>
      <c r="N4" s="38" t="s">
        <v>113</v>
      </c>
      <c r="O4" s="38" t="s">
        <v>114</v>
      </c>
      <c r="P4" s="38" t="s">
        <v>115</v>
      </c>
    </row>
    <row r="5" s="1" customFormat="1" ht="18.75" customHeight="1" spans="1:16">
      <c r="A5" s="15" t="s">
        <v>91</v>
      </c>
      <c r="B5" s="16" t="s">
        <v>92</v>
      </c>
      <c r="C5" s="17" t="s">
        <v>93</v>
      </c>
      <c r="D5" s="18"/>
      <c r="E5" s="19"/>
      <c r="F5" s="20"/>
      <c r="G5" s="20"/>
      <c r="H5" s="21"/>
      <c r="I5" s="21"/>
      <c r="J5" s="21"/>
      <c r="K5" s="39"/>
      <c r="L5" s="39"/>
      <c r="M5" s="39"/>
      <c r="N5" s="39"/>
      <c r="O5" s="39"/>
      <c r="P5" s="39"/>
    </row>
    <row r="6" s="1" customFormat="1" ht="18.75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0"/>
      <c r="L6" s="40"/>
      <c r="M6" s="40"/>
      <c r="N6" s="40"/>
      <c r="O6" s="40"/>
      <c r="P6" s="40"/>
    </row>
    <row r="7" s="1" customFormat="1" ht="18.75" customHeight="1" spans="1:16">
      <c r="A7" s="25" t="s">
        <v>81</v>
      </c>
      <c r="B7" s="26" t="s">
        <v>81</v>
      </c>
      <c r="C7" s="26" t="s">
        <v>81</v>
      </c>
      <c r="D7" s="26" t="s">
        <v>81</v>
      </c>
      <c r="E7" s="26" t="s">
        <v>176</v>
      </c>
      <c r="F7" s="26" t="s">
        <v>176</v>
      </c>
      <c r="G7" s="27">
        <v>1</v>
      </c>
      <c r="H7" s="28">
        <v>2</v>
      </c>
      <c r="I7" s="41">
        <v>3</v>
      </c>
      <c r="J7" s="41">
        <v>4</v>
      </c>
      <c r="K7" s="41">
        <v>5</v>
      </c>
      <c r="L7" s="41">
        <v>6</v>
      </c>
      <c r="M7" s="41">
        <v>7</v>
      </c>
      <c r="N7" s="41">
        <v>8</v>
      </c>
      <c r="O7" s="42">
        <v>9</v>
      </c>
      <c r="P7" s="42">
        <v>10</v>
      </c>
    </row>
    <row r="8" s="2" customFormat="1" ht="18.75" customHeight="1" spans="1:16">
      <c r="A8" s="29"/>
      <c r="B8" s="30"/>
      <c r="C8" s="30"/>
      <c r="D8" s="31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customHeight="1"/>
    <row r="10" customHeight="1"/>
    <row r="11" customHeight="1"/>
    <row r="12" customHeight="1" spans="4:4">
      <c r="D12" s="107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73" fitToHeight="100" orientation="landscape" verticalDpi="30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style="109" customWidth="1"/>
    <col min="3" max="3" width="7.33333333333333" style="109" customWidth="1"/>
    <col min="4" max="4" width="47.8333333333333" style="109" customWidth="1"/>
    <col min="5" max="5" width="16.3333333333333" style="109" customWidth="1"/>
    <col min="6" max="6" width="13.1666666666667" style="109" customWidth="1"/>
    <col min="7" max="7" width="11.6666666666667" style="109" customWidth="1"/>
    <col min="8" max="8" width="11.8333333333333" style="109" customWidth="1"/>
    <col min="9" max="9" width="9.33333333333333" style="109" customWidth="1"/>
    <col min="10" max="10" width="11" style="109" customWidth="1"/>
    <col min="11" max="11" width="10.5" style="109" customWidth="1"/>
    <col min="12" max="12" width="9.66666666666667" style="109" customWidth="1"/>
    <col min="13" max="13" width="11.1666666666667" style="109" customWidth="1"/>
    <col min="14" max="14" width="10.8333333333333" style="109" customWidth="1"/>
    <col min="15" max="15" width="10.5" style="109" customWidth="1"/>
    <col min="16" max="16" width="12" style="109" customWidth="1"/>
    <col min="17" max="17" width="12.5" style="109" customWidth="1"/>
    <col min="18" max="23" width="10.1666666666667" style="109" customWidth="1"/>
    <col min="24" max="24" width="14" style="109" customWidth="1"/>
    <col min="25" max="25" width="12.3333333333333" style="109" customWidth="1"/>
    <col min="26" max="26" width="12" style="109" customWidth="1"/>
    <col min="27" max="27" width="9.33333333333333" style="109" customWidth="1"/>
    <col min="28" max="35" width="11.1666666666667" style="109" customWidth="1"/>
    <col min="36" max="16384" width="9.33333333333333" style="109"/>
  </cols>
  <sheetData>
    <row r="1" customFormat="1" ht="18" customHeight="1" spans="1:256">
      <c r="A1" s="110"/>
      <c r="B1" s="111"/>
      <c r="C1" s="112"/>
      <c r="D1" s="113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 t="s">
        <v>332</v>
      </c>
      <c r="AJ1" s="142"/>
      <c r="AK1" s="113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customFormat="1" ht="18" customHeight="1" spans="1:256">
      <c r="A2" s="115" t="s">
        <v>333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  <c r="IU2" s="154"/>
      <c r="IV2" s="154"/>
    </row>
    <row r="3" customFormat="1" ht="18" customHeight="1" spans="1:256">
      <c r="A3" s="116"/>
      <c r="B3" s="116"/>
      <c r="C3" s="117"/>
      <c r="D3" s="118"/>
      <c r="E3" s="119"/>
      <c r="F3" s="114"/>
      <c r="G3" s="114"/>
      <c r="H3" s="114"/>
      <c r="I3" s="114"/>
      <c r="J3" s="114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4" t="s">
        <v>2</v>
      </c>
      <c r="AJ3" s="118"/>
      <c r="AK3" s="113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</row>
    <row r="4" customFormat="1" ht="21.75" customHeight="1" spans="1:256">
      <c r="A4" s="120" t="s">
        <v>88</v>
      </c>
      <c r="B4" s="121"/>
      <c r="C4" s="122"/>
      <c r="D4" s="123" t="s">
        <v>89</v>
      </c>
      <c r="E4" s="124" t="s">
        <v>118</v>
      </c>
      <c r="F4" s="120" t="s">
        <v>119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0" t="s">
        <v>120</v>
      </c>
      <c r="Y4" s="121"/>
      <c r="Z4" s="121"/>
      <c r="AA4" s="121"/>
      <c r="AB4" s="122"/>
      <c r="AC4" s="149" t="s">
        <v>334</v>
      </c>
      <c r="AD4" s="123"/>
      <c r="AE4" s="123"/>
      <c r="AF4" s="123"/>
      <c r="AG4" s="155"/>
      <c r="AH4" s="123" t="s">
        <v>122</v>
      </c>
      <c r="AI4" s="156" t="s">
        <v>123</v>
      </c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7"/>
      <c r="IV4" s="157"/>
    </row>
    <row r="5" customFormat="1" ht="22.5" customHeight="1" spans="1:256">
      <c r="A5" s="126" t="s">
        <v>91</v>
      </c>
      <c r="B5" s="127" t="s">
        <v>92</v>
      </c>
      <c r="C5" s="128" t="s">
        <v>93</v>
      </c>
      <c r="D5" s="129"/>
      <c r="E5" s="84"/>
      <c r="F5" s="130" t="s">
        <v>124</v>
      </c>
      <c r="G5" s="120" t="s">
        <v>125</v>
      </c>
      <c r="H5" s="121"/>
      <c r="I5" s="120" t="s">
        <v>126</v>
      </c>
      <c r="J5" s="121"/>
      <c r="K5" s="121"/>
      <c r="L5" s="120" t="s">
        <v>127</v>
      </c>
      <c r="M5" s="121"/>
      <c r="N5" s="121"/>
      <c r="O5" s="144" t="s">
        <v>128</v>
      </c>
      <c r="P5" s="144"/>
      <c r="Q5" s="144"/>
      <c r="R5" s="129" t="s">
        <v>280</v>
      </c>
      <c r="S5" s="123"/>
      <c r="T5" s="123"/>
      <c r="U5" s="129" t="s">
        <v>130</v>
      </c>
      <c r="V5" s="129"/>
      <c r="W5" s="145"/>
      <c r="X5" s="146" t="s">
        <v>131</v>
      </c>
      <c r="Y5" s="150" t="s">
        <v>132</v>
      </c>
      <c r="Z5" s="150" t="s">
        <v>133</v>
      </c>
      <c r="AA5" s="150" t="s">
        <v>134</v>
      </c>
      <c r="AB5" s="150" t="s">
        <v>135</v>
      </c>
      <c r="AC5" s="151" t="s">
        <v>105</v>
      </c>
      <c r="AD5" s="152" t="s">
        <v>335</v>
      </c>
      <c r="AE5" s="153"/>
      <c r="AF5" s="152" t="s">
        <v>336</v>
      </c>
      <c r="AG5" s="158"/>
      <c r="AH5" s="145"/>
      <c r="AI5" s="156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  <c r="IT5" s="157"/>
      <c r="IU5" s="157"/>
      <c r="IV5" s="157"/>
    </row>
    <row r="6" customFormat="1" ht="22.5" customHeight="1" spans="1:256">
      <c r="A6" s="131"/>
      <c r="B6" s="132"/>
      <c r="C6" s="133"/>
      <c r="D6" s="129"/>
      <c r="E6" s="84"/>
      <c r="F6" s="134"/>
      <c r="G6" s="135" t="s">
        <v>140</v>
      </c>
      <c r="H6" s="136" t="s">
        <v>141</v>
      </c>
      <c r="I6" s="136" t="s">
        <v>131</v>
      </c>
      <c r="J6" s="136" t="s">
        <v>140</v>
      </c>
      <c r="K6" s="136" t="s">
        <v>141</v>
      </c>
      <c r="L6" s="136" t="s">
        <v>131</v>
      </c>
      <c r="M6" s="136" t="s">
        <v>140</v>
      </c>
      <c r="N6" s="136" t="s">
        <v>141</v>
      </c>
      <c r="O6" s="136" t="s">
        <v>105</v>
      </c>
      <c r="P6" s="136" t="s">
        <v>142</v>
      </c>
      <c r="Q6" s="147" t="s">
        <v>141</v>
      </c>
      <c r="R6" s="135" t="s">
        <v>131</v>
      </c>
      <c r="S6" s="136" t="s">
        <v>140</v>
      </c>
      <c r="T6" s="136" t="s">
        <v>141</v>
      </c>
      <c r="U6" s="136" t="s">
        <v>131</v>
      </c>
      <c r="V6" s="136" t="s">
        <v>140</v>
      </c>
      <c r="W6" s="136" t="s">
        <v>141</v>
      </c>
      <c r="X6" s="124"/>
      <c r="Y6" s="124"/>
      <c r="Z6" s="124"/>
      <c r="AA6" s="124"/>
      <c r="AB6" s="124"/>
      <c r="AC6" s="147"/>
      <c r="AD6" s="152" t="s">
        <v>142</v>
      </c>
      <c r="AE6" s="152" t="s">
        <v>337</v>
      </c>
      <c r="AF6" s="152" t="s">
        <v>142</v>
      </c>
      <c r="AG6" s="152" t="s">
        <v>337</v>
      </c>
      <c r="AH6" s="145"/>
      <c r="AI6" s="156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  <c r="IU6" s="157"/>
      <c r="IV6" s="157"/>
    </row>
    <row r="7" customFormat="1" ht="18.75" customHeight="1" spans="1:256">
      <c r="A7" s="137" t="s">
        <v>81</v>
      </c>
      <c r="B7" s="137" t="s">
        <v>81</v>
      </c>
      <c r="C7" s="137" t="s">
        <v>81</v>
      </c>
      <c r="D7" s="137" t="s">
        <v>81</v>
      </c>
      <c r="E7" s="138">
        <v>1</v>
      </c>
      <c r="F7" s="138">
        <v>2</v>
      </c>
      <c r="G7" s="139">
        <v>3</v>
      </c>
      <c r="H7" s="139">
        <v>4</v>
      </c>
      <c r="I7" s="139">
        <v>5</v>
      </c>
      <c r="J7" s="139">
        <v>6</v>
      </c>
      <c r="K7" s="139">
        <v>7</v>
      </c>
      <c r="L7" s="139">
        <v>8</v>
      </c>
      <c r="M7" s="139">
        <v>9</v>
      </c>
      <c r="N7" s="139">
        <v>10</v>
      </c>
      <c r="O7" s="139">
        <v>11</v>
      </c>
      <c r="P7" s="139">
        <v>12</v>
      </c>
      <c r="Q7" s="139">
        <v>13</v>
      </c>
      <c r="R7" s="139">
        <v>14</v>
      </c>
      <c r="S7" s="139">
        <v>15</v>
      </c>
      <c r="T7" s="139">
        <v>16</v>
      </c>
      <c r="U7" s="139">
        <v>17</v>
      </c>
      <c r="V7" s="139">
        <v>18</v>
      </c>
      <c r="W7" s="139">
        <v>19</v>
      </c>
      <c r="X7" s="139">
        <v>20</v>
      </c>
      <c r="Y7" s="139">
        <v>21</v>
      </c>
      <c r="Z7" s="139">
        <v>22</v>
      </c>
      <c r="AA7" s="139">
        <v>23</v>
      </c>
      <c r="AB7" s="139">
        <v>24</v>
      </c>
      <c r="AC7" s="139">
        <v>25</v>
      </c>
      <c r="AD7" s="139">
        <v>26</v>
      </c>
      <c r="AE7" s="139">
        <v>27</v>
      </c>
      <c r="AF7" s="139">
        <v>28</v>
      </c>
      <c r="AG7" s="139">
        <v>29</v>
      </c>
      <c r="AH7" s="139">
        <v>30</v>
      </c>
      <c r="AI7" s="139">
        <v>31</v>
      </c>
      <c r="AJ7" s="157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  <c r="IT7" s="159"/>
      <c r="IU7" s="159"/>
      <c r="IV7" s="159"/>
    </row>
    <row r="8" s="56" customFormat="1" ht="20.25" customHeight="1" spans="1:256">
      <c r="A8" s="140"/>
      <c r="B8" s="140"/>
      <c r="C8" s="140"/>
      <c r="D8" s="141"/>
      <c r="E8" s="33"/>
      <c r="F8" s="101"/>
      <c r="G8" s="102"/>
      <c r="H8" s="33"/>
      <c r="I8" s="101"/>
      <c r="J8" s="102"/>
      <c r="K8" s="103"/>
      <c r="L8" s="33"/>
      <c r="M8" s="102"/>
      <c r="N8" s="103"/>
      <c r="O8" s="33"/>
      <c r="P8" s="102"/>
      <c r="Q8" s="33"/>
      <c r="R8" s="102"/>
      <c r="S8" s="103"/>
      <c r="T8" s="103"/>
      <c r="U8" s="103"/>
      <c r="V8" s="103"/>
      <c r="W8" s="148"/>
      <c r="X8" s="33"/>
      <c r="Y8" s="103"/>
      <c r="Z8" s="103"/>
      <c r="AA8" s="103"/>
      <c r="AB8" s="103"/>
      <c r="AC8" s="103"/>
      <c r="AD8" s="103"/>
      <c r="AE8" s="103"/>
      <c r="AF8" s="103"/>
      <c r="AG8" s="103"/>
      <c r="AH8" s="160"/>
      <c r="AI8" s="161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  <c r="IU8" s="157"/>
      <c r="IV8" s="157"/>
    </row>
    <row r="9" customFormat="1" ht="18" customHeight="1" spans="1:36">
      <c r="A9" s="116"/>
      <c r="B9" s="116"/>
      <c r="C9" s="116"/>
      <c r="D9" s="142"/>
      <c r="E9" s="143"/>
      <c r="F9" s="116"/>
      <c r="G9" s="116"/>
      <c r="H9" s="143"/>
      <c r="I9" s="143"/>
      <c r="J9" s="116"/>
      <c r="K9" s="143"/>
      <c r="L9" s="143"/>
      <c r="M9" s="143"/>
      <c r="N9" s="143"/>
      <c r="O9" s="143"/>
      <c r="P9" s="143"/>
      <c r="Q9" s="143"/>
      <c r="R9" s="116"/>
      <c r="S9" s="143"/>
      <c r="T9" s="143"/>
      <c r="U9" s="143"/>
      <c r="V9" s="143"/>
      <c r="W9" s="143"/>
      <c r="X9" s="143"/>
      <c r="Y9" s="116"/>
      <c r="Z9" s="116"/>
      <c r="AA9" s="143"/>
      <c r="AB9" s="143"/>
      <c r="AC9" s="143"/>
      <c r="AD9" s="143"/>
      <c r="AE9" s="143"/>
      <c r="AF9" s="143"/>
      <c r="AG9" s="143"/>
      <c r="AH9" s="143"/>
      <c r="AI9" s="142"/>
      <c r="AJ9" s="116"/>
    </row>
    <row r="10" customFormat="1" ht="18" customHeight="1" spans="1:256">
      <c r="A10" s="116"/>
      <c r="B10" s="116"/>
      <c r="C10" s="116"/>
      <c r="D10" s="116"/>
      <c r="E10" s="116"/>
      <c r="G10" s="116"/>
      <c r="H10" s="116"/>
      <c r="I10" s="143"/>
      <c r="J10" s="116"/>
      <c r="K10" s="116"/>
      <c r="L10" s="143"/>
      <c r="M10" s="116"/>
      <c r="N10" s="116"/>
      <c r="O10" s="116"/>
      <c r="P10" s="116"/>
      <c r="Q10" s="116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  <c r="IR10" s="142"/>
      <c r="IS10" s="142"/>
      <c r="IT10" s="142"/>
      <c r="IU10" s="142"/>
      <c r="IV10" s="142"/>
    </row>
    <row r="11" customFormat="1" ht="18" customHeight="1" spans="1:256">
      <c r="A11" s="111"/>
      <c r="B11" s="111"/>
      <c r="C11" s="117"/>
      <c r="D11" s="142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</row>
    <row r="12" customFormat="1" ht="18" customHeight="1" spans="1:256">
      <c r="A12" s="111"/>
      <c r="B12" s="111"/>
      <c r="C12" s="117"/>
      <c r="D12" s="142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  <c r="IQ12" s="142"/>
      <c r="IR12" s="142"/>
      <c r="IS12" s="142"/>
      <c r="IT12" s="142"/>
      <c r="IU12" s="142"/>
      <c r="IV12" s="142"/>
    </row>
    <row r="13" customFormat="1" ht="18" customHeight="1" spans="1:256">
      <c r="A13" s="111"/>
      <c r="B13" s="111"/>
      <c r="C13" s="117"/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  <c r="IR13" s="142"/>
      <c r="IS13" s="142"/>
      <c r="IT13" s="142"/>
      <c r="IU13" s="142"/>
      <c r="IV13" s="142"/>
    </row>
    <row r="14" customFormat="1" ht="18" customHeight="1" spans="1:256">
      <c r="A14" s="111"/>
      <c r="B14" s="111"/>
      <c r="C14" s="117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  <c r="IN14" s="142"/>
      <c r="IO14" s="142"/>
      <c r="IP14" s="142"/>
      <c r="IQ14" s="142"/>
      <c r="IR14" s="142"/>
      <c r="IS14" s="142"/>
      <c r="IT14" s="142"/>
      <c r="IU14" s="142"/>
      <c r="IV14" s="142"/>
    </row>
    <row r="15" customFormat="1" ht="18" customHeight="1" spans="1:256">
      <c r="A15" s="111"/>
      <c r="B15" s="111"/>
      <c r="C15" s="117"/>
      <c r="D15" s="142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AA15" s="143"/>
      <c r="AB15" s="143"/>
      <c r="AC15" s="143"/>
      <c r="AD15" s="143"/>
      <c r="AE15" s="143"/>
      <c r="AF15" s="143"/>
      <c r="AG15" s="143"/>
      <c r="AH15" s="143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  <c r="IJ15" s="142"/>
      <c r="IK15" s="142"/>
      <c r="IL15" s="142"/>
      <c r="IM15" s="142"/>
      <c r="IN15" s="142"/>
      <c r="IO15" s="142"/>
      <c r="IP15" s="142"/>
      <c r="IQ15" s="142"/>
      <c r="IR15" s="142"/>
      <c r="IS15" s="142"/>
      <c r="IT15" s="142"/>
      <c r="IU15" s="142"/>
      <c r="IV15" s="142"/>
    </row>
    <row r="16" customFormat="1" ht="18" customHeight="1" spans="1:256">
      <c r="A16" s="111"/>
      <c r="B16" s="111"/>
      <c r="C16" s="117"/>
      <c r="D16" s="142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  <c r="IP16" s="142"/>
      <c r="IQ16" s="142"/>
      <c r="IR16" s="142"/>
      <c r="IS16" s="142"/>
      <c r="IT16" s="142"/>
      <c r="IU16" s="142"/>
      <c r="IV16" s="142"/>
    </row>
    <row r="17" customFormat="1" ht="18" customHeight="1" spans="1:256">
      <c r="A17" s="111"/>
      <c r="B17" s="111"/>
      <c r="C17" s="117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  <c r="IJ17" s="142"/>
      <c r="IK17" s="142"/>
      <c r="IL17" s="142"/>
      <c r="IM17" s="142"/>
      <c r="IN17" s="142"/>
      <c r="IO17" s="142"/>
      <c r="IP17" s="142"/>
      <c r="IQ17" s="142"/>
      <c r="IR17" s="142"/>
      <c r="IS17" s="142"/>
      <c r="IT17" s="142"/>
      <c r="IU17" s="142"/>
      <c r="IV17" s="142"/>
    </row>
    <row r="18" customFormat="1" ht="18" customHeight="1" spans="1:256">
      <c r="A18" s="111"/>
      <c r="B18" s="111"/>
      <c r="C18" s="117"/>
      <c r="D18" s="142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  <c r="IN18" s="142"/>
      <c r="IO18" s="142"/>
      <c r="IP18" s="142"/>
      <c r="IQ18" s="142"/>
      <c r="IR18" s="142"/>
      <c r="IS18" s="142"/>
      <c r="IT18" s="142"/>
      <c r="IU18" s="142"/>
      <c r="IV18" s="142"/>
    </row>
    <row r="19" customFormat="1" ht="18" customHeight="1" spans="1:256">
      <c r="A19" s="111"/>
      <c r="B19" s="111"/>
      <c r="C19" s="117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  <c r="IP19" s="142"/>
      <c r="IQ19" s="142"/>
      <c r="IR19" s="142"/>
      <c r="IS19" s="142"/>
      <c r="IT19" s="142"/>
      <c r="IU19" s="142"/>
      <c r="IV19" s="142"/>
    </row>
    <row r="20" customFormat="1" ht="18" customHeight="1" spans="1:256">
      <c r="A20" s="111"/>
      <c r="B20" s="111"/>
      <c r="C20" s="117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  <c r="IR20" s="142"/>
      <c r="IS20" s="142"/>
      <c r="IT20" s="142"/>
      <c r="IU20" s="142"/>
      <c r="IV20" s="142"/>
    </row>
  </sheetData>
  <sheetProtection formatCells="0" formatColumns="0" formatRows="0"/>
  <mergeCells count="19">
    <mergeCell ref="AC4:AG4"/>
    <mergeCell ref="R5:T5"/>
    <mergeCell ref="U5:W5"/>
    <mergeCell ref="AD5:AE5"/>
    <mergeCell ref="AF5:AG5"/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H4:AH6"/>
    <mergeCell ref="AI4:AI6"/>
  </mergeCells>
  <printOptions horizontalCentered="1"/>
  <pageMargins left="0.590277777777778" right="0.590277777777778" top="0.590277777777778" bottom="0.590277777777778" header="0.590277777777778" footer="0.393055555555556"/>
  <pageSetup paperSize="9" scale="45" fitToHeight="100" orientation="landscape" verticalDpi="3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35"/>
  <sheetViews>
    <sheetView showGridLines="0" showZeros="0" workbookViewId="0">
      <selection activeCell="A1" sqref="A1"/>
    </sheetView>
  </sheetViews>
  <sheetFormatPr defaultColWidth="9" defaultRowHeight="11.25"/>
  <cols>
    <col min="1" max="1" width="25.6666666666667" customWidth="1"/>
    <col min="2" max="2" width="21.3333333333333" customWidth="1"/>
    <col min="3" max="3" width="36.3333333333333" customWidth="1"/>
    <col min="4" max="4" width="20.3333333333333" customWidth="1"/>
    <col min="5" max="5" width="33.8333333333333" customWidth="1"/>
    <col min="6" max="6" width="19.6666666666667" customWidth="1"/>
    <col min="7" max="163" width="9" customWidth="1"/>
  </cols>
  <sheetData>
    <row r="1" ht="13.5" customHeight="1" spans="1:255">
      <c r="A1" s="8"/>
      <c r="B1" s="8"/>
      <c r="C1" s="8"/>
      <c r="D1" s="8"/>
      <c r="E1" s="8"/>
      <c r="F1" s="218" t="s">
        <v>69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</row>
    <row r="2" ht="19.5" customHeight="1" spans="1:255">
      <c r="A2" s="328" t="s">
        <v>70</v>
      </c>
      <c r="B2" s="328"/>
      <c r="C2" s="328"/>
      <c r="D2" s="328"/>
      <c r="E2" s="328"/>
      <c r="F2" s="328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360"/>
      <c r="FI2" s="360"/>
      <c r="FJ2" s="360"/>
      <c r="FK2" s="360"/>
      <c r="FL2" s="360"/>
      <c r="FM2" s="360"/>
      <c r="FN2" s="360"/>
      <c r="FO2" s="360"/>
      <c r="FP2" s="360"/>
      <c r="FQ2" s="360"/>
      <c r="FR2" s="360"/>
      <c r="FS2" s="360"/>
      <c r="FT2" s="360"/>
      <c r="FU2" s="360"/>
      <c r="FV2" s="360"/>
      <c r="FW2" s="360"/>
      <c r="FX2" s="360"/>
      <c r="FY2" s="360"/>
      <c r="FZ2" s="360"/>
      <c r="GA2" s="360"/>
      <c r="GB2" s="360"/>
      <c r="GC2" s="360"/>
      <c r="GD2" s="360"/>
      <c r="GE2" s="360"/>
      <c r="GF2" s="360"/>
      <c r="GG2" s="360"/>
      <c r="GH2" s="360"/>
      <c r="GI2" s="360"/>
      <c r="GJ2" s="360"/>
      <c r="GK2" s="360"/>
      <c r="GL2" s="360"/>
      <c r="GM2" s="360"/>
      <c r="GN2" s="360"/>
      <c r="GO2" s="360"/>
      <c r="GP2" s="360"/>
      <c r="GQ2" s="360"/>
      <c r="GR2" s="360"/>
      <c r="GS2" s="360"/>
      <c r="GT2" s="360"/>
      <c r="GU2" s="360"/>
      <c r="GV2" s="360"/>
      <c r="GW2" s="360"/>
      <c r="GX2" s="360"/>
      <c r="GY2" s="360"/>
      <c r="GZ2" s="360"/>
      <c r="HA2" s="360"/>
      <c r="HB2" s="360"/>
      <c r="HC2" s="360"/>
      <c r="HD2" s="360"/>
      <c r="HE2" s="360"/>
      <c r="HF2" s="360"/>
      <c r="HG2" s="360"/>
      <c r="HH2" s="360"/>
      <c r="HI2" s="360"/>
      <c r="HJ2" s="360"/>
      <c r="HK2" s="360"/>
      <c r="HL2" s="360"/>
      <c r="HM2" s="360"/>
      <c r="HN2" s="360"/>
      <c r="HO2" s="360"/>
      <c r="HP2" s="360"/>
      <c r="HQ2" s="360"/>
      <c r="HR2" s="360"/>
      <c r="HS2" s="360"/>
      <c r="HT2" s="360"/>
      <c r="HU2" s="360"/>
      <c r="HV2" s="360"/>
      <c r="HW2" s="360"/>
      <c r="HX2" s="360"/>
      <c r="HY2" s="360"/>
      <c r="HZ2" s="360"/>
      <c r="IA2" s="360"/>
      <c r="IB2" s="360"/>
      <c r="IC2" s="360"/>
      <c r="ID2" s="360"/>
      <c r="IE2" s="360"/>
      <c r="IF2" s="360"/>
      <c r="IG2" s="360"/>
      <c r="IH2" s="360"/>
      <c r="II2" s="360"/>
      <c r="IJ2" s="360"/>
      <c r="IK2" s="360"/>
      <c r="IL2" s="360"/>
      <c r="IM2" s="360"/>
      <c r="IN2" s="360"/>
      <c r="IO2" s="360"/>
      <c r="IP2" s="360"/>
      <c r="IQ2" s="360"/>
      <c r="IR2" s="360"/>
      <c r="IS2" s="360"/>
      <c r="IT2" s="360"/>
      <c r="IU2" s="360"/>
    </row>
    <row r="3" ht="12.75" customHeight="1" spans="1:255">
      <c r="A3" s="8"/>
      <c r="B3" s="8"/>
      <c r="C3" s="8"/>
      <c r="D3" s="8"/>
      <c r="E3" s="2"/>
      <c r="F3" s="83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</row>
    <row r="4" ht="17.25" customHeight="1" spans="1:255">
      <c r="A4" s="329" t="s">
        <v>3</v>
      </c>
      <c r="B4" s="329"/>
      <c r="C4" s="329" t="s">
        <v>4</v>
      </c>
      <c r="D4" s="330"/>
      <c r="E4" s="330"/>
      <c r="F4" s="32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</row>
    <row r="5" ht="17.25" customHeight="1" spans="1:255">
      <c r="A5" s="69" t="s">
        <v>5</v>
      </c>
      <c r="B5" s="331" t="s">
        <v>71</v>
      </c>
      <c r="C5" s="22" t="s">
        <v>7</v>
      </c>
      <c r="D5" s="332" t="s">
        <v>71</v>
      </c>
      <c r="E5" s="22" t="s">
        <v>8</v>
      </c>
      <c r="F5" s="332" t="s">
        <v>71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</row>
    <row r="6" s="56" customFormat="1" ht="18" customHeight="1" spans="1:255">
      <c r="A6" s="333" t="s">
        <v>72</v>
      </c>
      <c r="B6" s="334">
        <v>0</v>
      </c>
      <c r="C6" s="335" t="s">
        <v>10</v>
      </c>
      <c r="D6" s="334">
        <v>0</v>
      </c>
      <c r="E6" s="336" t="s">
        <v>11</v>
      </c>
      <c r="F6" s="334">
        <v>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</row>
    <row r="7" s="56" customFormat="1" ht="18" customHeight="1" spans="1:255">
      <c r="A7" s="333"/>
      <c r="B7" s="334"/>
      <c r="C7" s="335" t="s">
        <v>13</v>
      </c>
      <c r="D7" s="334">
        <v>0</v>
      </c>
      <c r="E7" s="337" t="s">
        <v>14</v>
      </c>
      <c r="F7" s="334">
        <v>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</row>
    <row r="8" s="56" customFormat="1" ht="18" customHeight="1" spans="1:255">
      <c r="A8" s="338"/>
      <c r="B8" s="334"/>
      <c r="C8" s="335" t="s">
        <v>16</v>
      </c>
      <c r="D8" s="334">
        <v>0</v>
      </c>
      <c r="E8" s="337" t="s">
        <v>17</v>
      </c>
      <c r="F8" s="334">
        <v>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</row>
    <row r="9" s="56" customFormat="1" ht="18" customHeight="1" spans="1:255">
      <c r="A9" s="333"/>
      <c r="B9" s="334"/>
      <c r="C9" s="335" t="s">
        <v>19</v>
      </c>
      <c r="D9" s="334">
        <v>0</v>
      </c>
      <c r="E9" s="337" t="s">
        <v>20</v>
      </c>
      <c r="F9" s="334">
        <v>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</row>
    <row r="10" s="56" customFormat="1" ht="18" customHeight="1" spans="1:255">
      <c r="A10" s="333"/>
      <c r="B10" s="334"/>
      <c r="C10" s="335" t="s">
        <v>22</v>
      </c>
      <c r="D10" s="334">
        <v>0</v>
      </c>
      <c r="E10" s="339" t="s">
        <v>23</v>
      </c>
      <c r="F10" s="54">
        <v>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</row>
    <row r="11" s="56" customFormat="1" ht="18" customHeight="1" spans="1:255">
      <c r="A11" s="333"/>
      <c r="B11" s="54"/>
      <c r="C11" s="335" t="s">
        <v>25</v>
      </c>
      <c r="D11" s="334">
        <v>0</v>
      </c>
      <c r="E11" s="340" t="s">
        <v>26</v>
      </c>
      <c r="F11" s="341"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</row>
    <row r="12" s="56" customFormat="1" ht="18" customHeight="1" spans="1:255">
      <c r="A12" s="342"/>
      <c r="B12" s="341"/>
      <c r="C12" s="335" t="s">
        <v>28</v>
      </c>
      <c r="D12" s="334">
        <v>0</v>
      </c>
      <c r="E12" s="343" t="s">
        <v>17</v>
      </c>
      <c r="F12" s="344">
        <v>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</row>
    <row r="13" s="56" customFormat="1" ht="18" customHeight="1" spans="1:255">
      <c r="A13" s="342"/>
      <c r="B13" s="344"/>
      <c r="C13" s="335" t="s">
        <v>29</v>
      </c>
      <c r="D13" s="334">
        <v>0</v>
      </c>
      <c r="E13" s="343" t="s">
        <v>20</v>
      </c>
      <c r="F13" s="341"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</row>
    <row r="14" s="56" customFormat="1" ht="18" customHeight="1" spans="1:255">
      <c r="A14" s="333"/>
      <c r="B14" s="345"/>
      <c r="C14" s="335" t="s">
        <v>30</v>
      </c>
      <c r="D14" s="334">
        <v>0</v>
      </c>
      <c r="E14" s="346" t="s">
        <v>31</v>
      </c>
      <c r="F14" s="334"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</row>
    <row r="15" s="56" customFormat="1" ht="18" customHeight="1" spans="1:255">
      <c r="A15" s="342"/>
      <c r="B15" s="347"/>
      <c r="C15" s="348" t="s">
        <v>32</v>
      </c>
      <c r="D15" s="334">
        <v>0</v>
      </c>
      <c r="E15" s="346" t="s">
        <v>33</v>
      </c>
      <c r="F15" s="334"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</row>
    <row r="16" s="56" customFormat="1" ht="18" customHeight="1" spans="1:255">
      <c r="A16" s="342"/>
      <c r="B16" s="349"/>
      <c r="C16" s="348" t="s">
        <v>34</v>
      </c>
      <c r="D16" s="334">
        <v>0</v>
      </c>
      <c r="E16" s="346" t="s">
        <v>35</v>
      </c>
      <c r="F16" s="344"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</row>
    <row r="17" s="56" customFormat="1" ht="18" customHeight="1" spans="1:255">
      <c r="A17" s="342"/>
      <c r="B17" s="349"/>
      <c r="C17" s="348" t="s">
        <v>36</v>
      </c>
      <c r="D17" s="334">
        <v>0</v>
      </c>
      <c r="E17" s="346" t="s">
        <v>37</v>
      </c>
      <c r="F17" s="345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</row>
    <row r="18" s="56" customFormat="1" ht="18" customHeight="1" spans="1:255">
      <c r="A18" s="342"/>
      <c r="B18" s="349"/>
      <c r="C18" s="348" t="s">
        <v>38</v>
      </c>
      <c r="D18" s="334">
        <v>0</v>
      </c>
      <c r="E18" s="346" t="s">
        <v>39</v>
      </c>
      <c r="F18" s="344"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</row>
    <row r="19" s="56" customFormat="1" ht="18" customHeight="1" spans="1:255">
      <c r="A19" s="342"/>
      <c r="B19" s="349"/>
      <c r="C19" s="348" t="s">
        <v>40</v>
      </c>
      <c r="D19" s="334">
        <v>0</v>
      </c>
      <c r="E19" s="346" t="s">
        <v>41</v>
      </c>
      <c r="F19" s="344"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</row>
    <row r="20" s="56" customFormat="1" ht="18" customHeight="1" spans="1:255">
      <c r="A20" s="342"/>
      <c r="B20" s="349"/>
      <c r="C20" s="348" t="s">
        <v>42</v>
      </c>
      <c r="D20" s="334">
        <v>0</v>
      </c>
      <c r="E20" s="350"/>
      <c r="F20" s="344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</row>
    <row r="21" s="56" customFormat="1" ht="18" customHeight="1" spans="1:255">
      <c r="A21" s="342"/>
      <c r="B21" s="349"/>
      <c r="C21" s="348" t="s">
        <v>43</v>
      </c>
      <c r="D21" s="334">
        <v>0</v>
      </c>
      <c r="E21" s="350"/>
      <c r="F21" s="344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</row>
    <row r="22" s="56" customFormat="1" ht="18" customHeight="1" spans="1:255">
      <c r="A22" s="342"/>
      <c r="B22" s="349"/>
      <c r="C22" s="348" t="s">
        <v>44</v>
      </c>
      <c r="D22" s="334">
        <v>0</v>
      </c>
      <c r="E22" s="350"/>
      <c r="F22" s="344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</row>
    <row r="23" s="56" customFormat="1" ht="18" customHeight="1" spans="1:255">
      <c r="A23" s="342"/>
      <c r="B23" s="351"/>
      <c r="C23" s="348" t="s">
        <v>45</v>
      </c>
      <c r="D23" s="334">
        <v>0</v>
      </c>
      <c r="E23" s="350"/>
      <c r="F23" s="334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</row>
    <row r="24" s="56" customFormat="1" ht="18" customHeight="1" spans="1:255">
      <c r="A24" s="342"/>
      <c r="B24" s="351"/>
      <c r="C24" s="348" t="s">
        <v>46</v>
      </c>
      <c r="D24" s="334">
        <v>0</v>
      </c>
      <c r="E24" s="350"/>
      <c r="F24" s="334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</row>
    <row r="25" s="56" customFormat="1" ht="18" customHeight="1" spans="1:255">
      <c r="A25" s="342"/>
      <c r="B25" s="351"/>
      <c r="C25" s="348" t="s">
        <v>47</v>
      </c>
      <c r="D25" s="334">
        <v>0</v>
      </c>
      <c r="E25" s="350"/>
      <c r="F25" s="33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</row>
    <row r="26" s="56" customFormat="1" ht="18" customHeight="1" spans="1:255">
      <c r="A26" s="342"/>
      <c r="B26" s="351"/>
      <c r="C26" s="348" t="s">
        <v>48</v>
      </c>
      <c r="D26" s="344">
        <v>0</v>
      </c>
      <c r="E26" s="350"/>
      <c r="F26" s="334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</row>
    <row r="27" s="56" customFormat="1" ht="18" customHeight="1" spans="1:255">
      <c r="A27" s="352"/>
      <c r="B27" s="351"/>
      <c r="C27" s="348" t="s">
        <v>50</v>
      </c>
      <c r="D27" s="341">
        <v>0</v>
      </c>
      <c r="E27" s="350"/>
      <c r="F27" s="334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</row>
    <row r="28" s="56" customFormat="1" ht="18" customHeight="1" spans="1:255">
      <c r="A28" s="353"/>
      <c r="B28" s="351"/>
      <c r="C28" s="335" t="s">
        <v>51</v>
      </c>
      <c r="D28" s="334">
        <v>0</v>
      </c>
      <c r="E28" s="354"/>
      <c r="F28" s="33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</row>
    <row r="29" s="56" customFormat="1" ht="18" customHeight="1" spans="1:255">
      <c r="A29" s="353"/>
      <c r="B29" s="351"/>
      <c r="C29" s="335" t="s">
        <v>52</v>
      </c>
      <c r="D29" s="54">
        <v>0</v>
      </c>
      <c r="E29" s="354"/>
      <c r="F29" s="334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2"/>
    </row>
    <row r="30" s="56" customFormat="1" ht="18" customHeight="1" spans="1:255">
      <c r="A30" s="355" t="s">
        <v>53</v>
      </c>
      <c r="B30" s="356">
        <f>B6</f>
        <v>0</v>
      </c>
      <c r="C30" s="357" t="s">
        <v>53</v>
      </c>
      <c r="D30" s="334">
        <v>0</v>
      </c>
      <c r="E30" s="354" t="s">
        <v>54</v>
      </c>
      <c r="F30" s="334"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</row>
    <row r="31" s="56" customFormat="1" ht="18" customHeight="1" spans="1:255">
      <c r="A31" s="333"/>
      <c r="B31" s="358"/>
      <c r="C31" s="335" t="s">
        <v>56</v>
      </c>
      <c r="D31" s="54">
        <v>0</v>
      </c>
      <c r="E31" s="359"/>
      <c r="F31" s="54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</row>
    <row r="32" s="56" customFormat="1" ht="18" customHeight="1" spans="1:255">
      <c r="A32" s="355" t="s">
        <v>61</v>
      </c>
      <c r="B32" s="356">
        <f>B6</f>
        <v>0</v>
      </c>
      <c r="C32" s="354" t="s">
        <v>62</v>
      </c>
      <c r="D32" s="356">
        <v>0</v>
      </c>
      <c r="E32" s="354" t="s">
        <v>63</v>
      </c>
      <c r="F32" s="54"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</row>
    <row r="33" ht="18" customHeight="1" spans="1:25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</row>
    <row r="34" ht="18" customHeight="1" spans="1:25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</row>
    <row r="35" ht="18" customHeight="1" spans="1:25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</row>
  </sheetData>
  <sheetProtection formatCells="0" formatColumns="0" formatRows="0"/>
  <mergeCells count="1">
    <mergeCell ref="A2:F2"/>
  </mergeCells>
  <printOptions horizontalCentered="1"/>
  <pageMargins left="0.708333333333333" right="0.708333333333333" top="0.747916666666667" bottom="0.747916666666667" header="0.314583333333333" footer="0.314583333333333"/>
  <pageSetup paperSize="9" scale="85" fitToHeight="100" orientation="landscape" verticalDpi="300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N25"/>
  <sheetViews>
    <sheetView showGridLines="0" showZeros="0" workbookViewId="0">
      <selection activeCell="A1" sqref="A1"/>
    </sheetView>
  </sheetViews>
  <sheetFormatPr defaultColWidth="9" defaultRowHeight="11.25"/>
  <cols>
    <col min="1" max="3" width="6.83333333333333" customWidth="1"/>
    <col min="4" max="4" width="44.8333333333333" customWidth="1"/>
    <col min="5" max="5" width="12.1666666666667" customWidth="1"/>
    <col min="6" max="19" width="10.5" customWidth="1"/>
  </cols>
  <sheetData>
    <row r="1" ht="18" customHeight="1" spans="1:248">
      <c r="A1" s="2"/>
      <c r="N1" s="2"/>
      <c r="O1" s="2"/>
      <c r="S1" s="82" t="s">
        <v>338</v>
      </c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</row>
    <row r="2" ht="32.25" customHeight="1" spans="1:248">
      <c r="A2" s="6" t="s">
        <v>339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</row>
    <row r="3" ht="18" customHeight="1" spans="1:248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81"/>
      <c r="O3" s="81"/>
      <c r="P3" s="68"/>
      <c r="Q3" s="68"/>
      <c r="R3" s="68"/>
      <c r="S3" s="83" t="s">
        <v>145</v>
      </c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</row>
    <row r="4" s="1" customFormat="1" ht="18.75" customHeight="1" spans="1:248">
      <c r="A4" s="69" t="s">
        <v>88</v>
      </c>
      <c r="B4" s="69"/>
      <c r="C4" s="69"/>
      <c r="D4" s="70" t="s">
        <v>89</v>
      </c>
      <c r="E4" s="70" t="s">
        <v>118</v>
      </c>
      <c r="F4" s="70" t="s">
        <v>146</v>
      </c>
      <c r="G4" s="70" t="s">
        <v>150</v>
      </c>
      <c r="H4" s="70" t="s">
        <v>148</v>
      </c>
      <c r="I4" s="70" t="s">
        <v>149</v>
      </c>
      <c r="J4" s="70" t="s">
        <v>151</v>
      </c>
      <c r="K4" s="70" t="s">
        <v>152</v>
      </c>
      <c r="L4" s="70" t="s">
        <v>153</v>
      </c>
      <c r="M4" s="70" t="s">
        <v>154</v>
      </c>
      <c r="N4" s="70" t="s">
        <v>155</v>
      </c>
      <c r="O4" s="70" t="s">
        <v>156</v>
      </c>
      <c r="P4" s="70" t="s">
        <v>157</v>
      </c>
      <c r="Q4" s="84" t="s">
        <v>158</v>
      </c>
      <c r="R4" s="84" t="s">
        <v>159</v>
      </c>
      <c r="S4" s="84" t="s">
        <v>166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="1" customFormat="1" ht="18.75" customHeight="1" spans="1:248">
      <c r="A5" s="71" t="s">
        <v>91</v>
      </c>
      <c r="B5" s="71" t="s">
        <v>92</v>
      </c>
      <c r="C5" s="71" t="s">
        <v>93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84"/>
      <c r="R5" s="84"/>
      <c r="S5" s="8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="1" customFormat="1" ht="18.75" customHeight="1" spans="1:248">
      <c r="A6" s="73" t="s">
        <v>81</v>
      </c>
      <c r="B6" s="73" t="s">
        <v>81</v>
      </c>
      <c r="C6" s="73" t="s">
        <v>81</v>
      </c>
      <c r="D6" s="73" t="s">
        <v>81</v>
      </c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8</v>
      </c>
      <c r="L6" s="74">
        <v>9</v>
      </c>
      <c r="M6" s="74">
        <v>10</v>
      </c>
      <c r="N6" s="74">
        <v>11</v>
      </c>
      <c r="O6" s="74">
        <v>12</v>
      </c>
      <c r="P6" s="74">
        <v>13</v>
      </c>
      <c r="Q6" s="74">
        <v>14</v>
      </c>
      <c r="R6" s="74">
        <v>15</v>
      </c>
      <c r="S6" s="74">
        <v>17</v>
      </c>
      <c r="T6" s="2"/>
      <c r="U6" s="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</row>
    <row r="7" s="2" customFormat="1" ht="18.75" customHeight="1" spans="1:19">
      <c r="A7" s="30"/>
      <c r="B7" s="30"/>
      <c r="C7" s="30"/>
      <c r="D7" s="31"/>
      <c r="E7" s="75"/>
      <c r="F7" s="75"/>
      <c r="G7" s="76"/>
      <c r="H7" s="77"/>
      <c r="I7" s="75"/>
      <c r="J7" s="75"/>
      <c r="K7" s="76"/>
      <c r="L7" s="75"/>
      <c r="M7" s="76"/>
      <c r="N7" s="77"/>
      <c r="O7" s="76"/>
      <c r="P7" s="77"/>
      <c r="Q7" s="75"/>
      <c r="R7" s="75"/>
      <c r="S7" s="76"/>
    </row>
    <row r="8" ht="18" customHeight="1" spans="1:19">
      <c r="A8" s="2"/>
      <c r="B8" s="2"/>
      <c r="C8" s="79"/>
      <c r="D8" s="3"/>
      <c r="E8" s="80"/>
      <c r="F8" s="80"/>
      <c r="G8" s="80"/>
      <c r="H8" s="80"/>
      <c r="I8" s="80"/>
      <c r="J8" s="80"/>
      <c r="K8" s="108"/>
      <c r="L8" s="80"/>
      <c r="M8" s="80"/>
      <c r="N8" s="80"/>
      <c r="O8" s="80"/>
      <c r="P8" s="80"/>
      <c r="Q8" s="82"/>
      <c r="R8" s="2"/>
      <c r="S8" s="82"/>
    </row>
    <row r="9" ht="18" customHeight="1" spans="1:1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80"/>
      <c r="M9" s="80"/>
      <c r="N9" s="80"/>
      <c r="O9" s="80"/>
      <c r="P9" s="2"/>
      <c r="Q9" s="2"/>
      <c r="R9" s="2"/>
      <c r="S9" s="2"/>
    </row>
    <row r="10" ht="18" customHeight="1" spans="1:19">
      <c r="A10" s="2"/>
      <c r="B10" s="2"/>
      <c r="C10" s="2"/>
      <c r="D10" s="2"/>
      <c r="E10" s="2"/>
      <c r="G10" s="56"/>
      <c r="H10" s="2"/>
      <c r="K10" s="2"/>
      <c r="L10" s="2"/>
      <c r="M10" s="2"/>
      <c r="N10" s="2"/>
      <c r="O10" s="2"/>
      <c r="P10" s="2"/>
      <c r="Q10" s="2"/>
      <c r="S10" s="2"/>
    </row>
    <row r="11" ht="18" customHeight="1" spans="1:19">
      <c r="A11" s="2"/>
      <c r="B11" s="2"/>
      <c r="C11" s="2"/>
      <c r="D11" s="2"/>
      <c r="E11" s="2"/>
      <c r="G11" s="56"/>
      <c r="H11" s="2"/>
      <c r="K11" s="2"/>
      <c r="L11" s="2"/>
      <c r="M11" s="2"/>
      <c r="N11" s="2"/>
      <c r="O11" s="2"/>
      <c r="P11" s="2"/>
      <c r="S11" s="2"/>
    </row>
    <row r="12" ht="18" customHeight="1" spans="1:248">
      <c r="A12" s="78"/>
      <c r="B12" s="78"/>
      <c r="C12" s="79"/>
      <c r="D12" s="3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</row>
    <row r="13" ht="18" customHeight="1" spans="1:248">
      <c r="A13" s="78"/>
      <c r="B13" s="78"/>
      <c r="C13" s="79"/>
      <c r="D13" s="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</row>
    <row r="14" ht="18" customHeight="1" spans="1:248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</row>
    <row r="15" ht="12.75" customHeight="1" spans="4:19">
      <c r="D15" s="2"/>
      <c r="I15" s="56"/>
      <c r="N15" s="2"/>
      <c r="O15" s="2"/>
      <c r="P15" s="2"/>
      <c r="S15" s="2"/>
    </row>
    <row r="16" ht="12.75" customHeight="1" spans="4:19">
      <c r="D16" s="2"/>
      <c r="I16" s="56"/>
      <c r="J16" s="56"/>
      <c r="L16" s="2"/>
      <c r="M16" s="2"/>
      <c r="N16" s="2"/>
      <c r="O16" s="2"/>
      <c r="P16" s="2"/>
      <c r="S16" s="2"/>
    </row>
    <row r="17" ht="12.75" customHeight="1" spans="10:19">
      <c r="J17" s="56"/>
      <c r="K17" s="2"/>
      <c r="L17" s="2"/>
      <c r="M17" s="2"/>
      <c r="N17" s="2"/>
      <c r="O17" s="2"/>
      <c r="P17" s="2"/>
      <c r="S17" s="2"/>
    </row>
    <row r="18" ht="12.75" customHeight="1" spans="11:15">
      <c r="K18" s="2"/>
      <c r="L18" s="2"/>
      <c r="M18" s="2"/>
      <c r="N18" s="2"/>
      <c r="O18" s="2"/>
    </row>
    <row r="19" ht="12.75" customHeight="1"/>
    <row r="20" ht="9.75" customHeight="1" spans="14:15">
      <c r="N20" s="2"/>
      <c r="O20" s="2"/>
    </row>
    <row r="21" ht="12.75" customHeight="1"/>
    <row r="22" ht="12.75" customHeight="1"/>
    <row r="23" ht="12.75" customHeight="1"/>
    <row r="24" ht="12.75" customHeight="1"/>
    <row r="25" ht="9.75" customHeight="1" spans="12:15">
      <c r="L25" s="2"/>
      <c r="M25" s="2"/>
      <c r="N25" s="2"/>
      <c r="O25" s="2"/>
    </row>
  </sheetData>
  <sheetProtection formatCells="0" formatColumns="0" formatRows="0"/>
  <mergeCells count="16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ageMargins left="0.590277777777778" right="0.590277777777778" top="0.590277777777778" bottom="0.590277777777778" header="0.590277777777778" footer="0.393055555555556"/>
  <pageSetup paperSize="9" scale="73" fitToHeight="100" orientation="landscape" verticalDpi="300"/>
  <headerFooter alignWithMargins="0">
    <oddFooter>&amp;C第 &amp;P 页,共 &amp;N 页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22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52.3333333333333" customWidth="1"/>
    <col min="5" max="5" width="11.8333333333333" customWidth="1"/>
    <col min="6" max="6" width="13.3333333333333" customWidth="1"/>
    <col min="7" max="7" width="13.8333333333333" customWidth="1"/>
    <col min="8" max="8" width="12.1666666666667" customWidth="1"/>
    <col min="9" max="9" width="12.8333333333333" customWidth="1"/>
    <col min="10" max="10" width="12.1666666666667" customWidth="1"/>
    <col min="11" max="11" width="11.3333333333333" customWidth="1"/>
    <col min="12" max="12" width="10.6666666666667" customWidth="1"/>
    <col min="13" max="13" width="12" customWidth="1"/>
    <col min="14" max="14" width="11.1666666666667" customWidth="1"/>
    <col min="15" max="15" width="8.83333333333333" customWidth="1"/>
    <col min="16" max="16" width="14.6666666666667" customWidth="1"/>
    <col min="17" max="17" width="9" customWidth="1"/>
  </cols>
  <sheetData>
    <row r="1" ht="18" customHeight="1" spans="1:17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2"/>
      <c r="M1" s="4"/>
      <c r="N1" s="4"/>
      <c r="O1" s="4"/>
      <c r="P1" s="57" t="s">
        <v>340</v>
      </c>
      <c r="Q1" s="3"/>
    </row>
    <row r="2" ht="18" customHeight="1" spans="1:17">
      <c r="A2" s="6" t="s">
        <v>341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5"/>
    </row>
    <row r="3" ht="18" customHeight="1" spans="3:17">
      <c r="C3" s="43"/>
      <c r="D3" s="9"/>
      <c r="E3" s="9"/>
      <c r="F3" s="9"/>
      <c r="G3" s="9"/>
      <c r="H3" s="9"/>
      <c r="I3" s="9"/>
      <c r="J3" s="9"/>
      <c r="K3" s="9"/>
      <c r="L3" s="2"/>
      <c r="M3" s="9"/>
      <c r="N3" s="9"/>
      <c r="O3" s="9"/>
      <c r="P3" s="57" t="s">
        <v>2</v>
      </c>
      <c r="Q3" s="8"/>
    </row>
    <row r="4" s="1" customFormat="1" ht="23.25" customHeight="1" spans="1:17">
      <c r="A4" s="44" t="s">
        <v>88</v>
      </c>
      <c r="B4" s="45"/>
      <c r="C4" s="46"/>
      <c r="D4" s="11" t="s">
        <v>89</v>
      </c>
      <c r="E4" s="47" t="s">
        <v>118</v>
      </c>
      <c r="F4" s="48" t="s">
        <v>163</v>
      </c>
      <c r="G4" s="48"/>
      <c r="H4" s="48"/>
      <c r="I4" s="48"/>
      <c r="J4" s="48"/>
      <c r="K4" s="58"/>
      <c r="L4" s="58"/>
      <c r="M4" s="49" t="s">
        <v>164</v>
      </c>
      <c r="N4" s="49" t="s">
        <v>165</v>
      </c>
      <c r="O4" s="13"/>
      <c r="P4" s="59" t="s">
        <v>166</v>
      </c>
      <c r="Q4" s="66"/>
    </row>
    <row r="5" s="1" customFormat="1" ht="20.25" customHeight="1" spans="1:17">
      <c r="A5" s="17" t="s">
        <v>91</v>
      </c>
      <c r="B5" s="19" t="s">
        <v>92</v>
      </c>
      <c r="C5" s="17" t="s">
        <v>93</v>
      </c>
      <c r="D5" s="18"/>
      <c r="E5" s="49"/>
      <c r="F5" s="50" t="s">
        <v>167</v>
      </c>
      <c r="G5" s="44" t="s">
        <v>168</v>
      </c>
      <c r="H5" s="45"/>
      <c r="I5" s="44" t="s">
        <v>169</v>
      </c>
      <c r="J5" s="45"/>
      <c r="K5" s="59" t="s">
        <v>128</v>
      </c>
      <c r="L5" s="59"/>
      <c r="M5" s="49"/>
      <c r="N5" s="49"/>
      <c r="O5" s="20" t="s">
        <v>170</v>
      </c>
      <c r="P5" s="60"/>
      <c r="Q5" s="66"/>
    </row>
    <row r="6" s="1" customFormat="1" ht="21" customHeight="1" spans="1:17">
      <c r="A6" s="18"/>
      <c r="B6" s="17"/>
      <c r="C6" s="18"/>
      <c r="D6" s="18"/>
      <c r="E6" s="49"/>
      <c r="F6" s="47"/>
      <c r="G6" s="51" t="s">
        <v>140</v>
      </c>
      <c r="H6" s="51" t="s">
        <v>141</v>
      </c>
      <c r="I6" s="51" t="s">
        <v>140</v>
      </c>
      <c r="J6" s="51" t="s">
        <v>141</v>
      </c>
      <c r="K6" s="61" t="s">
        <v>140</v>
      </c>
      <c r="L6" s="61" t="s">
        <v>141</v>
      </c>
      <c r="M6" s="49"/>
      <c r="N6" s="49"/>
      <c r="O6" s="23"/>
      <c r="P6" s="62"/>
      <c r="Q6" s="66"/>
    </row>
    <row r="7" s="1" customFormat="1" ht="18.75" customHeight="1" spans="1:17">
      <c r="A7" s="26" t="s">
        <v>81</v>
      </c>
      <c r="B7" s="26" t="s">
        <v>81</v>
      </c>
      <c r="C7" s="26" t="s">
        <v>81</v>
      </c>
      <c r="D7" s="26" t="s">
        <v>81</v>
      </c>
      <c r="E7" s="52">
        <v>1</v>
      </c>
      <c r="F7" s="52">
        <v>2</v>
      </c>
      <c r="G7" s="52">
        <v>3</v>
      </c>
      <c r="H7" s="52">
        <v>4</v>
      </c>
      <c r="I7" s="52">
        <v>5</v>
      </c>
      <c r="J7" s="52">
        <v>6</v>
      </c>
      <c r="K7" s="52">
        <v>7</v>
      </c>
      <c r="L7" s="52">
        <v>8</v>
      </c>
      <c r="M7" s="52">
        <v>9</v>
      </c>
      <c r="N7" s="52">
        <v>10</v>
      </c>
      <c r="O7" s="52">
        <v>11</v>
      </c>
      <c r="P7" s="52">
        <v>12</v>
      </c>
      <c r="Q7" s="67"/>
    </row>
    <row r="8" s="2" customFormat="1" ht="18.75" customHeight="1" spans="1:17">
      <c r="A8" s="30"/>
      <c r="B8" s="30"/>
      <c r="C8" s="30"/>
      <c r="D8" s="31"/>
      <c r="E8" s="53"/>
      <c r="F8" s="54"/>
      <c r="G8" s="55"/>
      <c r="H8" s="53"/>
      <c r="I8" s="53"/>
      <c r="J8" s="53"/>
      <c r="K8" s="53"/>
      <c r="L8" s="54"/>
      <c r="M8" s="53"/>
      <c r="N8" s="33"/>
      <c r="O8" s="63"/>
      <c r="P8" s="64"/>
      <c r="Q8" s="66"/>
    </row>
    <row r="9" ht="18" customHeight="1" spans="1:1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ht="18" customHeight="1" spans="1:16">
      <c r="A10" s="2"/>
      <c r="B10" s="2"/>
      <c r="C10" s="2"/>
      <c r="D10" s="2"/>
      <c r="E10" s="2"/>
      <c r="G10" s="2"/>
      <c r="H10" s="2"/>
      <c r="I10" s="2"/>
      <c r="J10" s="2"/>
      <c r="K10" s="2"/>
      <c r="L10" s="56"/>
      <c r="M10" s="2"/>
      <c r="N10" s="2"/>
      <c r="O10" s="2"/>
      <c r="P10" s="2"/>
    </row>
    <row r="11" ht="18" customHeight="1" spans="2:16">
      <c r="B11" s="2"/>
      <c r="C11" s="2"/>
      <c r="D11" s="2"/>
      <c r="I11" s="2"/>
      <c r="J11" s="2"/>
      <c r="K11" s="2"/>
      <c r="L11" s="56"/>
      <c r="M11" s="2"/>
      <c r="N11" s="2"/>
      <c r="O11" s="2"/>
      <c r="P11" s="2"/>
    </row>
    <row r="12" ht="18" customHeight="1" spans="3:17">
      <c r="C12" s="2"/>
      <c r="D12" s="2"/>
      <c r="J12" s="2"/>
      <c r="K12" s="2"/>
      <c r="L12" s="2"/>
      <c r="P12" s="2"/>
      <c r="Q12" s="2"/>
    </row>
    <row r="13" ht="26.25" customHeight="1" spans="3:17">
      <c r="C13" s="2"/>
      <c r="D13" s="2"/>
      <c r="E13" s="56"/>
      <c r="J13" s="2"/>
      <c r="K13" s="2"/>
      <c r="L13" s="2"/>
      <c r="Q13" s="2"/>
    </row>
    <row r="14" ht="12.75" customHeight="1" spans="4:12">
      <c r="D14" s="2"/>
      <c r="K14" s="56"/>
      <c r="L14" s="2"/>
    </row>
    <row r="15" ht="12.75" customHeight="1" spans="4:12">
      <c r="D15" s="2"/>
      <c r="K15" s="56"/>
      <c r="L15" s="2"/>
    </row>
    <row r="16" ht="12.75" customHeight="1" spans="4:12">
      <c r="D16" s="2"/>
      <c r="K16" s="56"/>
      <c r="L16" s="2"/>
    </row>
    <row r="17" ht="12.75" customHeight="1" spans="10:12">
      <c r="J17" s="2"/>
      <c r="K17" s="2"/>
      <c r="L17" s="2"/>
    </row>
    <row r="18" ht="12.75" customHeight="1" spans="10:11">
      <c r="J18" s="2"/>
      <c r="K18" s="2"/>
    </row>
    <row r="19" ht="12.75" customHeight="1" spans="10:11">
      <c r="J19" s="2"/>
      <c r="K19" s="2"/>
    </row>
    <row r="20" ht="9.75" customHeight="1" spans="11:11">
      <c r="K20" s="56"/>
    </row>
    <row r="21" ht="9.75" customHeight="1" spans="11:11">
      <c r="K21" s="56"/>
    </row>
    <row r="22" ht="9.75" customHeight="1" spans="11:11">
      <c r="K22" s="56"/>
    </row>
  </sheetData>
  <sheetProtection formatCells="0" formatColumns="0" formatRows="0"/>
  <mergeCells count="10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P4:P6"/>
  </mergeCells>
  <printOptions horizontalCentered="1"/>
  <pageMargins left="0.590277777777778" right="0.590277777777778" top="0.590277777777778" bottom="0.590277777777778" header="0.590277777777778" footer="0.393055555555556"/>
  <pageSetup paperSize="9" scale="76" fitToHeight="100" orientation="landscape" verticalDpi="300"/>
  <headerFooter alignWithMargins="0">
    <oddFooter>&amp;C第 &amp;P 页,共 &amp;N 页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2"/>
  <sheetViews>
    <sheetView showGridLines="0" showZeros="0" workbookViewId="0">
      <selection activeCell="A1" sqref="A1"/>
    </sheetView>
  </sheetViews>
  <sheetFormatPr defaultColWidth="9" defaultRowHeight="11.25"/>
  <cols>
    <col min="1" max="1" width="6.83333333333333" customWidth="1"/>
    <col min="2" max="2" width="7.16666666666667" customWidth="1"/>
    <col min="3" max="3" width="7.33333333333333" customWidth="1"/>
    <col min="4" max="4" width="38.8333333333333" customWidth="1"/>
    <col min="5" max="5" width="45.3333333333333" customWidth="1"/>
    <col min="6" max="6" width="7" customWidth="1"/>
    <col min="7" max="7" width="10" customWidth="1"/>
    <col min="8" max="8" width="10.3333333333333" customWidth="1"/>
    <col min="9" max="9" width="10.6666666666667" customWidth="1"/>
    <col min="10" max="10" width="10.8333333333333" customWidth="1"/>
    <col min="11" max="11" width="12" customWidth="1"/>
    <col min="13" max="14" width="11" customWidth="1"/>
    <col min="15" max="15" width="10.8333333333333" customWidth="1"/>
  </cols>
  <sheetData>
    <row r="1" ht="12" customHeight="1" spans="1:16">
      <c r="A1" s="3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342</v>
      </c>
    </row>
    <row r="2" ht="20.25" customHeight="1" spans="1:16">
      <c r="A2" s="6" t="s">
        <v>343</v>
      </c>
      <c r="B2" s="6"/>
      <c r="C2" s="6"/>
      <c r="D2" s="6"/>
      <c r="E2" s="6"/>
      <c r="F2" s="6"/>
      <c r="G2" s="6"/>
      <c r="H2" s="7"/>
      <c r="I2" s="7"/>
      <c r="J2" s="7"/>
      <c r="K2" s="7"/>
      <c r="L2" s="35"/>
      <c r="M2" s="35"/>
      <c r="N2" s="36"/>
      <c r="O2" s="37"/>
      <c r="P2" s="37"/>
    </row>
    <row r="3" ht="17.25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2</v>
      </c>
    </row>
    <row r="4" s="1" customFormat="1" ht="18.75" customHeight="1" spans="1:16">
      <c r="A4" s="10" t="s">
        <v>88</v>
      </c>
      <c r="B4" s="10"/>
      <c r="C4" s="10"/>
      <c r="D4" s="11" t="s">
        <v>89</v>
      </c>
      <c r="E4" s="12" t="s">
        <v>173</v>
      </c>
      <c r="F4" s="13" t="s">
        <v>331</v>
      </c>
      <c r="G4" s="13" t="s">
        <v>175</v>
      </c>
      <c r="H4" s="14" t="s">
        <v>106</v>
      </c>
      <c r="I4" s="14" t="s">
        <v>107</v>
      </c>
      <c r="J4" s="14" t="s">
        <v>108</v>
      </c>
      <c r="K4" s="38" t="s">
        <v>110</v>
      </c>
      <c r="L4" s="38" t="s">
        <v>111</v>
      </c>
      <c r="M4" s="38" t="s">
        <v>112</v>
      </c>
      <c r="N4" s="38" t="s">
        <v>113</v>
      </c>
      <c r="O4" s="38" t="s">
        <v>114</v>
      </c>
      <c r="P4" s="38" t="s">
        <v>115</v>
      </c>
    </row>
    <row r="5" s="1" customFormat="1" ht="18.75" customHeight="1" spans="1:16">
      <c r="A5" s="15" t="s">
        <v>91</v>
      </c>
      <c r="B5" s="16" t="s">
        <v>92</v>
      </c>
      <c r="C5" s="17" t="s">
        <v>93</v>
      </c>
      <c r="D5" s="18"/>
      <c r="E5" s="19"/>
      <c r="F5" s="20"/>
      <c r="G5" s="20"/>
      <c r="H5" s="21"/>
      <c r="I5" s="21"/>
      <c r="J5" s="21"/>
      <c r="K5" s="39"/>
      <c r="L5" s="39"/>
      <c r="M5" s="39"/>
      <c r="N5" s="39"/>
      <c r="O5" s="39"/>
      <c r="P5" s="39"/>
    </row>
    <row r="6" s="1" customFormat="1" ht="18.75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0"/>
      <c r="L6" s="40"/>
      <c r="M6" s="40"/>
      <c r="N6" s="40"/>
      <c r="O6" s="40"/>
      <c r="P6" s="40"/>
    </row>
    <row r="7" s="1" customFormat="1" ht="18.75" customHeight="1" spans="1:16">
      <c r="A7" s="25" t="s">
        <v>81</v>
      </c>
      <c r="B7" s="26" t="s">
        <v>81</v>
      </c>
      <c r="C7" s="26" t="s">
        <v>81</v>
      </c>
      <c r="D7" s="26" t="s">
        <v>81</v>
      </c>
      <c r="E7" s="26" t="s">
        <v>176</v>
      </c>
      <c r="F7" s="26" t="s">
        <v>176</v>
      </c>
      <c r="G7" s="27">
        <v>1</v>
      </c>
      <c r="H7" s="28">
        <v>2</v>
      </c>
      <c r="I7" s="41">
        <v>3</v>
      </c>
      <c r="J7" s="41">
        <v>4</v>
      </c>
      <c r="K7" s="41">
        <v>5</v>
      </c>
      <c r="L7" s="41">
        <v>6</v>
      </c>
      <c r="M7" s="41">
        <v>7</v>
      </c>
      <c r="N7" s="41">
        <v>8</v>
      </c>
      <c r="O7" s="42">
        <v>9</v>
      </c>
      <c r="P7" s="42">
        <v>10</v>
      </c>
    </row>
    <row r="8" s="2" customFormat="1" ht="18.75" customHeight="1" spans="1:16">
      <c r="A8" s="29"/>
      <c r="B8" s="30"/>
      <c r="C8" s="30"/>
      <c r="D8" s="31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customHeight="1"/>
    <row r="10" customHeight="1"/>
    <row r="11" customHeight="1"/>
    <row r="12" customHeight="1" spans="4:4">
      <c r="D12" s="107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73" fitToHeight="100" orientation="landscape" verticalDpi="30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T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47.8333333333333" customWidth="1"/>
    <col min="5" max="5" width="16.3333333333333" customWidth="1"/>
    <col min="6" max="6" width="13.1666666666667" customWidth="1"/>
    <col min="7" max="7" width="11.6666666666667" customWidth="1"/>
    <col min="8" max="8" width="11.8333333333333" customWidth="1"/>
    <col min="9" max="9" width="9.33333333333333" customWidth="1"/>
    <col min="10" max="10" width="11" customWidth="1"/>
    <col min="11" max="11" width="10.5" customWidth="1"/>
    <col min="12" max="12" width="9.66666666666667" customWidth="1"/>
    <col min="13" max="13" width="11.1666666666667" customWidth="1"/>
    <col min="14" max="14" width="10.8333333333333" customWidth="1"/>
    <col min="15" max="15" width="10.5" customWidth="1"/>
    <col min="16" max="16" width="12" customWidth="1"/>
    <col min="17" max="17" width="12.5" customWidth="1"/>
    <col min="18" max="23" width="10.1666666666667" customWidth="1"/>
    <col min="24" max="24" width="14" customWidth="1"/>
    <col min="25" max="25" width="12.3333333333333" customWidth="1"/>
    <col min="26" max="26" width="12" customWidth="1"/>
    <col min="27" max="27" width="9.33333333333333" customWidth="1"/>
    <col min="28" max="30" width="11.1666666666667" customWidth="1"/>
    <col min="31" max="254" width="9" customWidth="1"/>
  </cols>
  <sheetData>
    <row r="1" ht="18" customHeight="1" spans="1:254">
      <c r="A1" s="78"/>
      <c r="B1" s="78"/>
      <c r="C1" s="86"/>
      <c r="D1" s="8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 t="s">
        <v>344</v>
      </c>
      <c r="AE1" s="3"/>
      <c r="AF1" s="87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ht="18" customHeight="1" spans="1:254">
      <c r="A2" s="88" t="s">
        <v>345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</row>
    <row r="3" ht="18" customHeight="1" spans="1:254">
      <c r="A3" s="2"/>
      <c r="B3" s="2"/>
      <c r="C3" s="79"/>
      <c r="D3" s="8"/>
      <c r="E3" s="89"/>
      <c r="F3" s="57"/>
      <c r="G3" s="57"/>
      <c r="H3" s="57"/>
      <c r="I3" s="57"/>
      <c r="J3" s="57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57" t="s">
        <v>2</v>
      </c>
      <c r="AE3" s="8"/>
      <c r="AF3" s="87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="1" customFormat="1" ht="21.75" customHeight="1" spans="1:254">
      <c r="A4" s="44" t="s">
        <v>88</v>
      </c>
      <c r="B4" s="45"/>
      <c r="C4" s="46"/>
      <c r="D4" s="90" t="s">
        <v>89</v>
      </c>
      <c r="E4" s="70" t="s">
        <v>118</v>
      </c>
      <c r="F4" s="44" t="s">
        <v>119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44" t="s">
        <v>120</v>
      </c>
      <c r="Y4" s="45"/>
      <c r="Z4" s="45"/>
      <c r="AA4" s="45"/>
      <c r="AB4" s="46"/>
      <c r="AC4" s="90" t="s">
        <v>122</v>
      </c>
      <c r="AD4" s="61" t="s">
        <v>123</v>
      </c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="1" customFormat="1" ht="22.5" customHeight="1" spans="1:254">
      <c r="A5" s="92" t="s">
        <v>91</v>
      </c>
      <c r="B5" s="93" t="s">
        <v>92</v>
      </c>
      <c r="C5" s="17" t="s">
        <v>93</v>
      </c>
      <c r="D5" s="94"/>
      <c r="E5" s="84"/>
      <c r="F5" s="95" t="s">
        <v>124</v>
      </c>
      <c r="G5" s="44" t="s">
        <v>125</v>
      </c>
      <c r="H5" s="45"/>
      <c r="I5" s="44" t="s">
        <v>126</v>
      </c>
      <c r="J5" s="45"/>
      <c r="K5" s="45"/>
      <c r="L5" s="44" t="s">
        <v>127</v>
      </c>
      <c r="M5" s="45"/>
      <c r="N5" s="45"/>
      <c r="O5" s="48" t="s">
        <v>128</v>
      </c>
      <c r="P5" s="48"/>
      <c r="Q5" s="48"/>
      <c r="R5" s="94" t="s">
        <v>280</v>
      </c>
      <c r="S5" s="90"/>
      <c r="T5" s="90"/>
      <c r="U5" s="94" t="s">
        <v>130</v>
      </c>
      <c r="V5" s="94"/>
      <c r="W5" s="10"/>
      <c r="X5" s="104" t="s">
        <v>131</v>
      </c>
      <c r="Y5" s="51" t="s">
        <v>132</v>
      </c>
      <c r="Z5" s="51" t="s">
        <v>133</v>
      </c>
      <c r="AA5" s="51" t="s">
        <v>134</v>
      </c>
      <c r="AB5" s="51" t="s">
        <v>135</v>
      </c>
      <c r="AC5" s="10"/>
      <c r="AD5" s="61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</row>
    <row r="6" s="1" customFormat="1" ht="22.5" customHeight="1" spans="1:254">
      <c r="A6" s="96"/>
      <c r="B6" s="97"/>
      <c r="C6" s="18"/>
      <c r="D6" s="94"/>
      <c r="E6" s="84"/>
      <c r="F6" s="98"/>
      <c r="G6" s="99" t="s">
        <v>140</v>
      </c>
      <c r="H6" s="100" t="s">
        <v>141</v>
      </c>
      <c r="I6" s="100" t="s">
        <v>131</v>
      </c>
      <c r="J6" s="100" t="s">
        <v>140</v>
      </c>
      <c r="K6" s="100" t="s">
        <v>141</v>
      </c>
      <c r="L6" s="100" t="s">
        <v>131</v>
      </c>
      <c r="M6" s="100" t="s">
        <v>140</v>
      </c>
      <c r="N6" s="100" t="s">
        <v>141</v>
      </c>
      <c r="O6" s="100" t="s">
        <v>105</v>
      </c>
      <c r="P6" s="100" t="s">
        <v>142</v>
      </c>
      <c r="Q6" s="62" t="s">
        <v>141</v>
      </c>
      <c r="R6" s="99" t="s">
        <v>131</v>
      </c>
      <c r="S6" s="100" t="s">
        <v>140</v>
      </c>
      <c r="T6" s="100" t="s">
        <v>141</v>
      </c>
      <c r="U6" s="100" t="s">
        <v>131</v>
      </c>
      <c r="V6" s="100" t="s">
        <v>140</v>
      </c>
      <c r="W6" s="100" t="s">
        <v>141</v>
      </c>
      <c r="X6" s="70"/>
      <c r="Y6" s="70"/>
      <c r="Z6" s="70"/>
      <c r="AA6" s="70"/>
      <c r="AB6" s="70"/>
      <c r="AC6" s="10"/>
      <c r="AD6" s="61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</row>
    <row r="7" s="1" customFormat="1" ht="18.75" customHeight="1" spans="1:254">
      <c r="A7" s="73" t="s">
        <v>81</v>
      </c>
      <c r="B7" s="73" t="s">
        <v>81</v>
      </c>
      <c r="C7" s="73" t="s">
        <v>81</v>
      </c>
      <c r="D7" s="73" t="s">
        <v>81</v>
      </c>
      <c r="E7" s="19">
        <v>1</v>
      </c>
      <c r="F7" s="19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6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="2" customFormat="1" ht="18.75" customHeight="1" spans="1:254">
      <c r="A8" s="30"/>
      <c r="B8" s="30"/>
      <c r="C8" s="30"/>
      <c r="D8" s="31"/>
      <c r="E8" s="33"/>
      <c r="F8" s="101"/>
      <c r="G8" s="102"/>
      <c r="H8" s="33"/>
      <c r="I8" s="101"/>
      <c r="J8" s="102"/>
      <c r="K8" s="103"/>
      <c r="L8" s="33"/>
      <c r="M8" s="102"/>
      <c r="N8" s="103"/>
      <c r="O8" s="33"/>
      <c r="P8" s="102"/>
      <c r="Q8" s="33"/>
      <c r="R8" s="102"/>
      <c r="S8" s="103"/>
      <c r="T8" s="103"/>
      <c r="U8" s="103"/>
      <c r="V8" s="103"/>
      <c r="W8" s="105"/>
      <c r="X8" s="33"/>
      <c r="Y8" s="103"/>
      <c r="Z8" s="103"/>
      <c r="AA8" s="103"/>
      <c r="AB8" s="103"/>
      <c r="AC8" s="103"/>
      <c r="AD8" s="33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</row>
    <row r="9" ht="18" customHeight="1" spans="1:31">
      <c r="A9" s="2"/>
      <c r="B9" s="2"/>
      <c r="C9" s="2"/>
      <c r="D9" s="3"/>
      <c r="E9" s="80"/>
      <c r="F9" s="2"/>
      <c r="G9" s="2"/>
      <c r="H9" s="80"/>
      <c r="I9" s="80"/>
      <c r="J9" s="2"/>
      <c r="K9" s="80"/>
      <c r="L9" s="80"/>
      <c r="M9" s="80"/>
      <c r="N9" s="80"/>
      <c r="O9" s="80"/>
      <c r="P9" s="80"/>
      <c r="Q9" s="80"/>
      <c r="R9" s="2"/>
      <c r="S9" s="80"/>
      <c r="T9" s="80"/>
      <c r="U9" s="80"/>
      <c r="V9" s="80"/>
      <c r="W9" s="80"/>
      <c r="X9" s="80"/>
      <c r="Y9" s="2"/>
      <c r="Z9" s="2"/>
      <c r="AA9" s="80"/>
      <c r="AB9" s="80"/>
      <c r="AC9" s="80"/>
      <c r="AD9" s="3"/>
      <c r="AE9" s="2"/>
    </row>
    <row r="10" ht="18" customHeight="1" spans="1:254">
      <c r="A10" s="2"/>
      <c r="B10" s="2"/>
      <c r="C10" s="2"/>
      <c r="D10" s="2"/>
      <c r="E10" s="2"/>
      <c r="G10" s="2"/>
      <c r="H10" s="2"/>
      <c r="I10" s="80"/>
      <c r="J10" s="2"/>
      <c r="K10" s="2"/>
      <c r="L10" s="80"/>
      <c r="M10" s="2"/>
      <c r="N10" s="2"/>
      <c r="O10" s="2"/>
      <c r="P10" s="2"/>
      <c r="Q10" s="2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ht="18" customHeight="1" spans="1:254">
      <c r="A11" s="78"/>
      <c r="B11" s="78"/>
      <c r="C11" s="79"/>
      <c r="D11" s="3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ht="18" customHeight="1" spans="1:254">
      <c r="A12" s="78"/>
      <c r="B12" s="78"/>
      <c r="C12" s="79"/>
      <c r="D12" s="3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ht="18" customHeight="1" spans="1:254">
      <c r="A13" s="78"/>
      <c r="B13" s="78"/>
      <c r="C13" s="79"/>
      <c r="D13" s="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ht="18" customHeight="1" spans="1:254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ht="18" customHeight="1" spans="1:254">
      <c r="A15" s="78"/>
      <c r="B15" s="78"/>
      <c r="C15" s="79"/>
      <c r="D15" s="3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AA15" s="80"/>
      <c r="AB15" s="80"/>
      <c r="AC15" s="80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ht="18" customHeight="1" spans="1:254">
      <c r="A16" s="78"/>
      <c r="B16" s="78"/>
      <c r="C16" s="79"/>
      <c r="D16" s="3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ht="18" customHeight="1" spans="1:254">
      <c r="A17" s="78"/>
      <c r="B17" s="78"/>
      <c r="C17" s="79"/>
      <c r="D17" s="3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ht="18" customHeight="1" spans="1:254">
      <c r="A18" s="78"/>
      <c r="B18" s="78"/>
      <c r="C18" s="79"/>
      <c r="D18" s="3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ht="18" customHeight="1" spans="1:254">
      <c r="A19" s="78"/>
      <c r="B19" s="78"/>
      <c r="C19" s="79"/>
      <c r="D19" s="3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ht="18" customHeight="1" spans="1:254">
      <c r="A20" s="78"/>
      <c r="B20" s="78"/>
      <c r="C20" s="79"/>
      <c r="D20" s="3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</sheetData>
  <sheetProtection formatCells="0" formatColumns="0" formatRows="0"/>
  <mergeCells count="15">
    <mergeCell ref="R5:T5"/>
    <mergeCell ref="U5:W5"/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4:AC6"/>
    <mergeCell ref="AD4:AD6"/>
  </mergeCells>
  <printOptions horizontalCentered="1"/>
  <pageMargins left="0.590277777777778" right="0.590277777777778" top="0.590277777777778" bottom="0.590277777777778" header="0.590277777777778" footer="0.393055555555556"/>
  <pageSetup paperSize="9" scale="45" fitToHeight="100" orientation="landscape" verticalDpi="300"/>
  <headerFooter alignWithMargins="0">
    <oddFooter>&amp;C第 &amp;P 页,共 &amp;N 页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N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6.83333333333333" customWidth="1"/>
    <col min="4" max="4" width="44.8333333333333" customWidth="1"/>
    <col min="5" max="5" width="12.1666666666667" customWidth="1"/>
    <col min="6" max="19" width="10.5" customWidth="1"/>
  </cols>
  <sheetData>
    <row r="1" ht="18" customHeight="1" spans="1:248">
      <c r="A1" s="2"/>
      <c r="N1" s="2"/>
      <c r="O1" s="2"/>
      <c r="S1" s="82" t="s">
        <v>346</v>
      </c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</row>
    <row r="2" ht="32.25" customHeight="1" spans="1:248">
      <c r="A2" s="6" t="s">
        <v>347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</row>
    <row r="3" ht="18" customHeight="1" spans="1:248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81"/>
      <c r="O3" s="81"/>
      <c r="P3" s="68"/>
      <c r="Q3" s="68"/>
      <c r="R3" s="68"/>
      <c r="S3" s="83" t="s">
        <v>145</v>
      </c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</row>
    <row r="4" s="1" customFormat="1" ht="18.75" customHeight="1" spans="1:248">
      <c r="A4" s="69" t="s">
        <v>88</v>
      </c>
      <c r="B4" s="69"/>
      <c r="C4" s="69"/>
      <c r="D4" s="70" t="s">
        <v>89</v>
      </c>
      <c r="E4" s="70" t="s">
        <v>118</v>
      </c>
      <c r="F4" s="70" t="s">
        <v>146</v>
      </c>
      <c r="G4" s="70" t="s">
        <v>150</v>
      </c>
      <c r="H4" s="70" t="s">
        <v>148</v>
      </c>
      <c r="I4" s="70" t="s">
        <v>149</v>
      </c>
      <c r="J4" s="70" t="s">
        <v>151</v>
      </c>
      <c r="K4" s="70" t="s">
        <v>152</v>
      </c>
      <c r="L4" s="70" t="s">
        <v>153</v>
      </c>
      <c r="M4" s="70" t="s">
        <v>154</v>
      </c>
      <c r="N4" s="70" t="s">
        <v>155</v>
      </c>
      <c r="O4" s="70" t="s">
        <v>156</v>
      </c>
      <c r="P4" s="70" t="s">
        <v>157</v>
      </c>
      <c r="Q4" s="84" t="s">
        <v>158</v>
      </c>
      <c r="R4" s="84" t="s">
        <v>159</v>
      </c>
      <c r="S4" s="84" t="s">
        <v>166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="1" customFormat="1" ht="18.75" customHeight="1" spans="1:248">
      <c r="A5" s="71" t="s">
        <v>91</v>
      </c>
      <c r="B5" s="71" t="s">
        <v>92</v>
      </c>
      <c r="C5" s="71" t="s">
        <v>93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84"/>
      <c r="R5" s="84"/>
      <c r="S5" s="8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="1" customFormat="1" ht="18.75" customHeight="1" spans="1:248">
      <c r="A6" s="73" t="s">
        <v>81</v>
      </c>
      <c r="B6" s="73" t="s">
        <v>81</v>
      </c>
      <c r="C6" s="73" t="s">
        <v>81</v>
      </c>
      <c r="D6" s="73" t="s">
        <v>81</v>
      </c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8</v>
      </c>
      <c r="L6" s="74">
        <v>9</v>
      </c>
      <c r="M6" s="74">
        <v>10</v>
      </c>
      <c r="N6" s="74">
        <v>11</v>
      </c>
      <c r="O6" s="74">
        <v>12</v>
      </c>
      <c r="P6" s="74">
        <v>13</v>
      </c>
      <c r="Q6" s="74">
        <v>14</v>
      </c>
      <c r="R6" s="74">
        <v>15</v>
      </c>
      <c r="S6" s="74">
        <v>17</v>
      </c>
      <c r="T6" s="2"/>
      <c r="U6" s="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</row>
    <row r="7" s="2" customFormat="1" ht="18.75" customHeight="1" spans="1:19">
      <c r="A7" s="30"/>
      <c r="B7" s="30"/>
      <c r="C7" s="30"/>
      <c r="D7" s="31" t="s">
        <v>82</v>
      </c>
      <c r="E7" s="75">
        <v>970</v>
      </c>
      <c r="F7" s="75">
        <v>0</v>
      </c>
      <c r="G7" s="76">
        <v>100</v>
      </c>
      <c r="H7" s="77">
        <v>0</v>
      </c>
      <c r="I7" s="75">
        <v>0</v>
      </c>
      <c r="J7" s="75">
        <v>420</v>
      </c>
      <c r="K7" s="76">
        <v>0</v>
      </c>
      <c r="L7" s="75">
        <v>0</v>
      </c>
      <c r="M7" s="76">
        <v>0</v>
      </c>
      <c r="N7" s="77">
        <v>350</v>
      </c>
      <c r="O7" s="76">
        <v>0</v>
      </c>
      <c r="P7" s="77">
        <v>0</v>
      </c>
      <c r="Q7" s="75">
        <v>0</v>
      </c>
      <c r="R7" s="75">
        <v>0</v>
      </c>
      <c r="S7" s="76">
        <v>100</v>
      </c>
    </row>
    <row r="8" ht="18.75" customHeight="1" spans="1:19">
      <c r="A8" s="30"/>
      <c r="B8" s="30"/>
      <c r="C8" s="30"/>
      <c r="D8" s="31" t="s">
        <v>83</v>
      </c>
      <c r="E8" s="75">
        <v>970</v>
      </c>
      <c r="F8" s="75">
        <v>0</v>
      </c>
      <c r="G8" s="76">
        <v>100</v>
      </c>
      <c r="H8" s="77">
        <v>0</v>
      </c>
      <c r="I8" s="75">
        <v>0</v>
      </c>
      <c r="J8" s="75">
        <v>420</v>
      </c>
      <c r="K8" s="76">
        <v>0</v>
      </c>
      <c r="L8" s="75">
        <v>0</v>
      </c>
      <c r="M8" s="76">
        <v>0</v>
      </c>
      <c r="N8" s="77">
        <v>350</v>
      </c>
      <c r="O8" s="76">
        <v>0</v>
      </c>
      <c r="P8" s="77">
        <v>0</v>
      </c>
      <c r="Q8" s="75">
        <v>0</v>
      </c>
      <c r="R8" s="75">
        <v>0</v>
      </c>
      <c r="S8" s="76">
        <v>100</v>
      </c>
    </row>
    <row r="9" ht="18.75" customHeight="1" spans="1:19">
      <c r="A9" s="30"/>
      <c r="B9" s="30"/>
      <c r="C9" s="30"/>
      <c r="D9" s="31" t="s">
        <v>84</v>
      </c>
      <c r="E9" s="75">
        <v>970</v>
      </c>
      <c r="F9" s="75">
        <v>0</v>
      </c>
      <c r="G9" s="76">
        <v>100</v>
      </c>
      <c r="H9" s="77">
        <v>0</v>
      </c>
      <c r="I9" s="75">
        <v>0</v>
      </c>
      <c r="J9" s="75">
        <v>420</v>
      </c>
      <c r="K9" s="76">
        <v>0</v>
      </c>
      <c r="L9" s="75">
        <v>0</v>
      </c>
      <c r="M9" s="76">
        <v>0</v>
      </c>
      <c r="N9" s="77">
        <v>350</v>
      </c>
      <c r="O9" s="76">
        <v>0</v>
      </c>
      <c r="P9" s="77">
        <v>0</v>
      </c>
      <c r="Q9" s="75">
        <v>0</v>
      </c>
      <c r="R9" s="75">
        <v>0</v>
      </c>
      <c r="S9" s="76">
        <v>100</v>
      </c>
    </row>
    <row r="10" ht="18.75" customHeight="1" spans="1:19">
      <c r="A10" s="30" t="s">
        <v>94</v>
      </c>
      <c r="B10" s="30"/>
      <c r="C10" s="30"/>
      <c r="D10" s="31" t="s">
        <v>95</v>
      </c>
      <c r="E10" s="75">
        <v>970</v>
      </c>
      <c r="F10" s="75">
        <v>0</v>
      </c>
      <c r="G10" s="76">
        <v>100</v>
      </c>
      <c r="H10" s="77">
        <v>0</v>
      </c>
      <c r="I10" s="75">
        <v>0</v>
      </c>
      <c r="J10" s="75">
        <v>420</v>
      </c>
      <c r="K10" s="76">
        <v>0</v>
      </c>
      <c r="L10" s="75">
        <v>0</v>
      </c>
      <c r="M10" s="76">
        <v>0</v>
      </c>
      <c r="N10" s="77">
        <v>350</v>
      </c>
      <c r="O10" s="76">
        <v>0</v>
      </c>
      <c r="P10" s="77">
        <v>0</v>
      </c>
      <c r="Q10" s="75">
        <v>0</v>
      </c>
      <c r="R10" s="75">
        <v>0</v>
      </c>
      <c r="S10" s="76">
        <v>100</v>
      </c>
    </row>
    <row r="11" ht="18.75" customHeight="1" spans="1:19">
      <c r="A11" s="30"/>
      <c r="B11" s="30" t="s">
        <v>96</v>
      </c>
      <c r="C11" s="30"/>
      <c r="D11" s="31" t="s">
        <v>97</v>
      </c>
      <c r="E11" s="75">
        <v>970</v>
      </c>
      <c r="F11" s="75">
        <v>0</v>
      </c>
      <c r="G11" s="76">
        <v>100</v>
      </c>
      <c r="H11" s="77">
        <v>0</v>
      </c>
      <c r="I11" s="75">
        <v>0</v>
      </c>
      <c r="J11" s="75">
        <v>420</v>
      </c>
      <c r="K11" s="76">
        <v>0</v>
      </c>
      <c r="L11" s="75">
        <v>0</v>
      </c>
      <c r="M11" s="76">
        <v>0</v>
      </c>
      <c r="N11" s="77">
        <v>350</v>
      </c>
      <c r="O11" s="76">
        <v>0</v>
      </c>
      <c r="P11" s="77">
        <v>0</v>
      </c>
      <c r="Q11" s="75">
        <v>0</v>
      </c>
      <c r="R11" s="75">
        <v>0</v>
      </c>
      <c r="S11" s="76">
        <v>100</v>
      </c>
    </row>
    <row r="12" ht="18.75" customHeight="1" spans="1:248">
      <c r="A12" s="30" t="s">
        <v>98</v>
      </c>
      <c r="B12" s="30" t="s">
        <v>99</v>
      </c>
      <c r="C12" s="30" t="s">
        <v>100</v>
      </c>
      <c r="D12" s="31" t="s">
        <v>101</v>
      </c>
      <c r="E12" s="75">
        <v>970</v>
      </c>
      <c r="F12" s="75">
        <v>0</v>
      </c>
      <c r="G12" s="76">
        <v>100</v>
      </c>
      <c r="H12" s="77">
        <v>0</v>
      </c>
      <c r="I12" s="75">
        <v>0</v>
      </c>
      <c r="J12" s="75">
        <v>420</v>
      </c>
      <c r="K12" s="76">
        <v>0</v>
      </c>
      <c r="L12" s="75">
        <v>0</v>
      </c>
      <c r="M12" s="76">
        <v>0</v>
      </c>
      <c r="N12" s="77">
        <v>350</v>
      </c>
      <c r="O12" s="76">
        <v>0</v>
      </c>
      <c r="P12" s="77">
        <v>0</v>
      </c>
      <c r="Q12" s="75">
        <v>0</v>
      </c>
      <c r="R12" s="75">
        <v>0</v>
      </c>
      <c r="S12" s="76">
        <v>100</v>
      </c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</row>
    <row r="13" ht="18" customHeight="1" spans="1:248">
      <c r="A13" s="78"/>
      <c r="B13" s="78"/>
      <c r="C13" s="79"/>
      <c r="D13" s="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</row>
    <row r="14" ht="18" customHeight="1" spans="1:248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</row>
    <row r="15" ht="12.75" customHeight="1" spans="4:19">
      <c r="D15" s="2"/>
      <c r="I15" s="56"/>
      <c r="N15" s="2"/>
      <c r="O15" s="2"/>
      <c r="P15" s="2"/>
      <c r="S15" s="2"/>
    </row>
    <row r="16" ht="12.75" customHeight="1" spans="4:19">
      <c r="D16" s="2"/>
      <c r="I16" s="56"/>
      <c r="J16" s="56"/>
      <c r="L16" s="2"/>
      <c r="M16" s="2"/>
      <c r="N16" s="2"/>
      <c r="O16" s="2"/>
      <c r="P16" s="2"/>
      <c r="S16" s="2"/>
    </row>
    <row r="17" ht="12.75" customHeight="1" spans="10:19">
      <c r="J17" s="56"/>
      <c r="K17" s="2"/>
      <c r="L17" s="2"/>
      <c r="M17" s="2"/>
      <c r="N17" s="2"/>
      <c r="O17" s="2"/>
      <c r="P17" s="2"/>
      <c r="S17" s="2"/>
    </row>
    <row r="18" ht="12.75" customHeight="1" spans="11:15">
      <c r="K18" s="2"/>
      <c r="L18" s="2"/>
      <c r="M18" s="2"/>
      <c r="N18" s="2"/>
      <c r="O18" s="2"/>
    </row>
    <row r="19" ht="12.75" customHeight="1"/>
    <row r="20" ht="9.75" customHeight="1" spans="14:15">
      <c r="N20" s="2"/>
      <c r="O20" s="2"/>
    </row>
    <row r="21" ht="12.75" customHeight="1"/>
    <row r="22" ht="12.75" customHeight="1"/>
    <row r="23" ht="12.75" customHeight="1"/>
    <row r="24" ht="12.75" customHeight="1"/>
    <row r="25" ht="9.75" customHeight="1" spans="12:15">
      <c r="L25" s="2"/>
      <c r="M25" s="2"/>
      <c r="N25" s="2"/>
      <c r="O25" s="2"/>
    </row>
  </sheetData>
  <sheetProtection formatCells="0" formatColumns="0" formatRows="0"/>
  <mergeCells count="16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ageMargins left="0.590277777777778" right="0.590277777777778" top="0.590277777777778" bottom="0.590277777777778" header="0.590277777777778" footer="0.393055555555556"/>
  <pageSetup paperSize="9" scale="73" fitToHeight="100" orientation="landscape" verticalDpi="300"/>
  <headerFooter alignWithMargins="0">
    <oddFooter>&amp;C第 &amp;P 页,共 &amp;N 页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22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52.3333333333333" customWidth="1"/>
    <col min="5" max="5" width="11.8333333333333" customWidth="1"/>
    <col min="6" max="6" width="13.3333333333333" customWidth="1"/>
    <col min="7" max="7" width="13.8333333333333" customWidth="1"/>
    <col min="8" max="8" width="12.1666666666667" customWidth="1"/>
    <col min="9" max="9" width="12.8333333333333" customWidth="1"/>
    <col min="10" max="10" width="12.1666666666667" customWidth="1"/>
    <col min="11" max="11" width="11.3333333333333" customWidth="1"/>
    <col min="12" max="12" width="10.6666666666667" customWidth="1"/>
    <col min="13" max="13" width="12" customWidth="1"/>
    <col min="14" max="14" width="11.1666666666667" customWidth="1"/>
    <col min="15" max="15" width="8.83333333333333" customWidth="1"/>
    <col min="16" max="16" width="14.6666666666667" customWidth="1"/>
    <col min="17" max="17" width="9" customWidth="1"/>
  </cols>
  <sheetData>
    <row r="1" ht="18" customHeight="1" spans="1:17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2"/>
      <c r="M1" s="4"/>
      <c r="N1" s="4"/>
      <c r="O1" s="4"/>
      <c r="P1" s="57" t="s">
        <v>348</v>
      </c>
      <c r="Q1" s="3"/>
    </row>
    <row r="2" ht="18" customHeight="1" spans="1:17">
      <c r="A2" s="6" t="s">
        <v>349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5"/>
    </row>
    <row r="3" ht="18" customHeight="1" spans="3:17">
      <c r="C3" s="43"/>
      <c r="D3" s="9"/>
      <c r="E3" s="9"/>
      <c r="F3" s="9"/>
      <c r="G3" s="9"/>
      <c r="H3" s="9"/>
      <c r="I3" s="9"/>
      <c r="J3" s="9"/>
      <c r="K3" s="9"/>
      <c r="L3" s="2"/>
      <c r="M3" s="9"/>
      <c r="N3" s="9"/>
      <c r="O3" s="9"/>
      <c r="P3" s="57" t="s">
        <v>2</v>
      </c>
      <c r="Q3" s="8"/>
    </row>
    <row r="4" s="1" customFormat="1" ht="23.25" customHeight="1" spans="1:17">
      <c r="A4" s="44" t="s">
        <v>88</v>
      </c>
      <c r="B4" s="45"/>
      <c r="C4" s="46"/>
      <c r="D4" s="11" t="s">
        <v>89</v>
      </c>
      <c r="E4" s="47" t="s">
        <v>118</v>
      </c>
      <c r="F4" s="48" t="s">
        <v>163</v>
      </c>
      <c r="G4" s="48"/>
      <c r="H4" s="48"/>
      <c r="I4" s="48"/>
      <c r="J4" s="48"/>
      <c r="K4" s="58"/>
      <c r="L4" s="58"/>
      <c r="M4" s="49" t="s">
        <v>164</v>
      </c>
      <c r="N4" s="49" t="s">
        <v>165</v>
      </c>
      <c r="O4" s="13"/>
      <c r="P4" s="59" t="s">
        <v>166</v>
      </c>
      <c r="Q4" s="66"/>
    </row>
    <row r="5" s="1" customFormat="1" ht="20.25" customHeight="1" spans="1:17">
      <c r="A5" s="17" t="s">
        <v>91</v>
      </c>
      <c r="B5" s="19" t="s">
        <v>92</v>
      </c>
      <c r="C5" s="17" t="s">
        <v>93</v>
      </c>
      <c r="D5" s="18"/>
      <c r="E5" s="49"/>
      <c r="F5" s="50" t="s">
        <v>167</v>
      </c>
      <c r="G5" s="44" t="s">
        <v>168</v>
      </c>
      <c r="H5" s="45"/>
      <c r="I5" s="44" t="s">
        <v>169</v>
      </c>
      <c r="J5" s="45"/>
      <c r="K5" s="59" t="s">
        <v>128</v>
      </c>
      <c r="L5" s="59"/>
      <c r="M5" s="49"/>
      <c r="N5" s="49"/>
      <c r="O5" s="20" t="s">
        <v>170</v>
      </c>
      <c r="P5" s="60"/>
      <c r="Q5" s="66"/>
    </row>
    <row r="6" s="1" customFormat="1" ht="21" customHeight="1" spans="1:17">
      <c r="A6" s="18"/>
      <c r="B6" s="17"/>
      <c r="C6" s="18"/>
      <c r="D6" s="18"/>
      <c r="E6" s="49"/>
      <c r="F6" s="47"/>
      <c r="G6" s="51" t="s">
        <v>140</v>
      </c>
      <c r="H6" s="51" t="s">
        <v>141</v>
      </c>
      <c r="I6" s="51" t="s">
        <v>140</v>
      </c>
      <c r="J6" s="51" t="s">
        <v>141</v>
      </c>
      <c r="K6" s="61" t="s">
        <v>140</v>
      </c>
      <c r="L6" s="61" t="s">
        <v>141</v>
      </c>
      <c r="M6" s="49"/>
      <c r="N6" s="49"/>
      <c r="O6" s="23"/>
      <c r="P6" s="62"/>
      <c r="Q6" s="66"/>
    </row>
    <row r="7" s="1" customFormat="1" ht="18.75" customHeight="1" spans="1:17">
      <c r="A7" s="26" t="s">
        <v>81</v>
      </c>
      <c r="B7" s="26" t="s">
        <v>81</v>
      </c>
      <c r="C7" s="26" t="s">
        <v>81</v>
      </c>
      <c r="D7" s="26" t="s">
        <v>81</v>
      </c>
      <c r="E7" s="52">
        <v>1</v>
      </c>
      <c r="F7" s="52">
        <v>2</v>
      </c>
      <c r="G7" s="52">
        <v>3</v>
      </c>
      <c r="H7" s="52">
        <v>4</v>
      </c>
      <c r="I7" s="52">
        <v>5</v>
      </c>
      <c r="J7" s="52">
        <v>6</v>
      </c>
      <c r="K7" s="52">
        <v>7</v>
      </c>
      <c r="L7" s="52">
        <v>8</v>
      </c>
      <c r="M7" s="52">
        <v>9</v>
      </c>
      <c r="N7" s="52">
        <v>10</v>
      </c>
      <c r="O7" s="52">
        <v>11</v>
      </c>
      <c r="P7" s="52">
        <v>12</v>
      </c>
      <c r="Q7" s="67"/>
    </row>
    <row r="8" s="2" customFormat="1" ht="18.75" customHeight="1" spans="1:17">
      <c r="A8" s="30"/>
      <c r="B8" s="30"/>
      <c r="C8" s="30"/>
      <c r="D8" s="31"/>
      <c r="E8" s="53"/>
      <c r="F8" s="54"/>
      <c r="G8" s="55"/>
      <c r="H8" s="53"/>
      <c r="I8" s="53"/>
      <c r="J8" s="53"/>
      <c r="K8" s="53"/>
      <c r="L8" s="54"/>
      <c r="M8" s="53"/>
      <c r="N8" s="33"/>
      <c r="O8" s="63"/>
      <c r="P8" s="64"/>
      <c r="Q8" s="66"/>
    </row>
    <row r="9" ht="18" customHeight="1" spans="1:1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ht="18" customHeight="1" spans="1:16">
      <c r="A10" s="2"/>
      <c r="B10" s="2"/>
      <c r="C10" s="2"/>
      <c r="D10" s="2"/>
      <c r="E10" s="2"/>
      <c r="G10" s="2"/>
      <c r="H10" s="2"/>
      <c r="I10" s="2"/>
      <c r="J10" s="2"/>
      <c r="K10" s="2"/>
      <c r="L10" s="56"/>
      <c r="M10" s="2"/>
      <c r="N10" s="2"/>
      <c r="O10" s="2"/>
      <c r="P10" s="2"/>
    </row>
    <row r="11" ht="18" customHeight="1" spans="2:16">
      <c r="B11" s="2"/>
      <c r="C11" s="2"/>
      <c r="D11" s="2"/>
      <c r="I11" s="2"/>
      <c r="J11" s="2"/>
      <c r="K11" s="2"/>
      <c r="L11" s="56"/>
      <c r="M11" s="2"/>
      <c r="N11" s="2"/>
      <c r="O11" s="2"/>
      <c r="P11" s="2"/>
    </row>
    <row r="12" ht="18" customHeight="1" spans="3:17">
      <c r="C12" s="2"/>
      <c r="D12" s="2"/>
      <c r="J12" s="2"/>
      <c r="K12" s="2"/>
      <c r="L12" s="2"/>
      <c r="P12" s="2"/>
      <c r="Q12" s="2"/>
    </row>
    <row r="13" ht="26.25" customHeight="1" spans="3:17">
      <c r="C13" s="2"/>
      <c r="D13" s="2"/>
      <c r="E13" s="56"/>
      <c r="J13" s="2"/>
      <c r="K13" s="2"/>
      <c r="L13" s="2"/>
      <c r="Q13" s="2"/>
    </row>
    <row r="14" ht="12.75" customHeight="1" spans="4:12">
      <c r="D14" s="2"/>
      <c r="K14" s="56"/>
      <c r="L14" s="2"/>
    </row>
    <row r="15" ht="12.75" customHeight="1" spans="4:12">
      <c r="D15" s="2"/>
      <c r="K15" s="56"/>
      <c r="L15" s="2"/>
    </row>
    <row r="16" ht="12.75" customHeight="1" spans="4:12">
      <c r="D16" s="2"/>
      <c r="K16" s="56"/>
      <c r="L16" s="2"/>
    </row>
    <row r="17" ht="12.75" customHeight="1" spans="10:12">
      <c r="J17" s="2"/>
      <c r="K17" s="2"/>
      <c r="L17" s="2"/>
    </row>
    <row r="18" ht="12.75" customHeight="1" spans="10:11">
      <c r="J18" s="2"/>
      <c r="K18" s="2"/>
    </row>
    <row r="19" ht="12.75" customHeight="1" spans="10:11">
      <c r="J19" s="2"/>
      <c r="K19" s="2"/>
    </row>
    <row r="20" ht="9.75" customHeight="1" spans="11:11">
      <c r="K20" s="56"/>
    </row>
    <row r="21" ht="9.75" customHeight="1" spans="11:11">
      <c r="K21" s="56"/>
    </row>
    <row r="22" ht="9.75" customHeight="1" spans="11:11">
      <c r="K22" s="56"/>
    </row>
  </sheetData>
  <sheetProtection formatCells="0" formatColumns="0" formatRows="0"/>
  <mergeCells count="10">
    <mergeCell ref="K5:L5"/>
    <mergeCell ref="A5:A6"/>
    <mergeCell ref="B5:B6"/>
    <mergeCell ref="C5:C6"/>
    <mergeCell ref="D4:D6"/>
    <mergeCell ref="E4:E6"/>
    <mergeCell ref="F5:F6"/>
    <mergeCell ref="M4:M6"/>
    <mergeCell ref="N4:N6"/>
    <mergeCell ref="P4:P6"/>
  </mergeCells>
  <printOptions horizontalCentered="1"/>
  <pageMargins left="0.590277777777778" right="0.590277777777778" top="0.590277777777778" bottom="0.590277777777778" header="0.590277777777778" footer="0.393055555555556"/>
  <pageSetup paperSize="9" scale="76" fitToHeight="100" orientation="landscape" verticalDpi="300"/>
  <headerFooter alignWithMargins="0">
    <oddFooter>&amp;C第 &amp;P 页,共 &amp;N 页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8"/>
  <sheetViews>
    <sheetView showGridLines="0" showZeros="0" workbookViewId="0">
      <selection activeCell="E24" sqref="E24"/>
    </sheetView>
  </sheetViews>
  <sheetFormatPr defaultColWidth="9" defaultRowHeight="11.25"/>
  <cols>
    <col min="1" max="1" width="6.83333333333333" customWidth="1"/>
    <col min="2" max="2" width="7.16666666666667" customWidth="1"/>
    <col min="3" max="3" width="7.33333333333333" customWidth="1"/>
    <col min="4" max="4" width="38.8333333333333" customWidth="1"/>
    <col min="5" max="5" width="45.3333333333333" customWidth="1"/>
    <col min="6" max="6" width="6.33333333333333" customWidth="1"/>
    <col min="7" max="7" width="12.6666666666667" customWidth="1"/>
    <col min="8" max="8" width="11.3333333333333" customWidth="1"/>
    <col min="9" max="9" width="10.6666666666667" customWidth="1"/>
    <col min="10" max="10" width="10.8333333333333" customWidth="1"/>
    <col min="11" max="11" width="12" customWidth="1"/>
    <col min="13" max="14" width="11" customWidth="1"/>
    <col min="15" max="15" width="10.8333333333333" customWidth="1"/>
  </cols>
  <sheetData>
    <row r="1" ht="12" customHeight="1" spans="1:16">
      <c r="A1" s="3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350</v>
      </c>
    </row>
    <row r="2" ht="20.25" customHeight="1" spans="1:16">
      <c r="A2" s="6" t="s">
        <v>351</v>
      </c>
      <c r="B2" s="6"/>
      <c r="C2" s="6"/>
      <c r="D2" s="6"/>
      <c r="E2" s="6"/>
      <c r="F2" s="6"/>
      <c r="G2" s="6"/>
      <c r="H2" s="7"/>
      <c r="I2" s="7"/>
      <c r="J2" s="7"/>
      <c r="K2" s="7"/>
      <c r="L2" s="35"/>
      <c r="M2" s="35"/>
      <c r="N2" s="36"/>
      <c r="O2" s="37"/>
      <c r="P2" s="37"/>
    </row>
    <row r="3" ht="16.5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2</v>
      </c>
    </row>
    <row r="4" s="1" customFormat="1" ht="18.75" customHeight="1" spans="1:16">
      <c r="A4" s="10" t="s">
        <v>88</v>
      </c>
      <c r="B4" s="10"/>
      <c r="C4" s="10"/>
      <c r="D4" s="11" t="s">
        <v>89</v>
      </c>
      <c r="E4" s="12" t="s">
        <v>173</v>
      </c>
      <c r="F4" s="13" t="s">
        <v>331</v>
      </c>
      <c r="G4" s="13" t="s">
        <v>175</v>
      </c>
      <c r="H4" s="14" t="s">
        <v>106</v>
      </c>
      <c r="I4" s="14" t="s">
        <v>107</v>
      </c>
      <c r="J4" s="14" t="s">
        <v>108</v>
      </c>
      <c r="K4" s="38" t="s">
        <v>110</v>
      </c>
      <c r="L4" s="38" t="s">
        <v>111</v>
      </c>
      <c r="M4" s="38" t="s">
        <v>112</v>
      </c>
      <c r="N4" s="38" t="s">
        <v>113</v>
      </c>
      <c r="O4" s="38" t="s">
        <v>114</v>
      </c>
      <c r="P4" s="38" t="s">
        <v>115</v>
      </c>
    </row>
    <row r="5" s="1" customFormat="1" ht="18.75" customHeight="1" spans="1:16">
      <c r="A5" s="15" t="s">
        <v>91</v>
      </c>
      <c r="B5" s="16" t="s">
        <v>92</v>
      </c>
      <c r="C5" s="17" t="s">
        <v>93</v>
      </c>
      <c r="D5" s="18"/>
      <c r="E5" s="19"/>
      <c r="F5" s="20"/>
      <c r="G5" s="20"/>
      <c r="H5" s="21"/>
      <c r="I5" s="21"/>
      <c r="J5" s="21"/>
      <c r="K5" s="39"/>
      <c r="L5" s="39"/>
      <c r="M5" s="39"/>
      <c r="N5" s="39"/>
      <c r="O5" s="39"/>
      <c r="P5" s="39"/>
    </row>
    <row r="6" s="1" customFormat="1" ht="18.75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0"/>
      <c r="L6" s="40"/>
      <c r="M6" s="40"/>
      <c r="N6" s="40"/>
      <c r="O6" s="40"/>
      <c r="P6" s="40"/>
    </row>
    <row r="7" s="1" customFormat="1" ht="18.75" customHeight="1" spans="1:16">
      <c r="A7" s="25" t="s">
        <v>81</v>
      </c>
      <c r="B7" s="26" t="s">
        <v>81</v>
      </c>
      <c r="C7" s="26" t="s">
        <v>81</v>
      </c>
      <c r="D7" s="26" t="s">
        <v>81</v>
      </c>
      <c r="E7" s="26" t="s">
        <v>176</v>
      </c>
      <c r="F7" s="26" t="s">
        <v>176</v>
      </c>
      <c r="G7" s="27">
        <v>1</v>
      </c>
      <c r="H7" s="28">
        <v>2</v>
      </c>
      <c r="I7" s="41">
        <v>3</v>
      </c>
      <c r="J7" s="41">
        <v>4</v>
      </c>
      <c r="K7" s="41">
        <v>5</v>
      </c>
      <c r="L7" s="41">
        <v>6</v>
      </c>
      <c r="M7" s="41">
        <v>7</v>
      </c>
      <c r="N7" s="41">
        <v>8</v>
      </c>
      <c r="O7" s="42">
        <v>9</v>
      </c>
      <c r="P7" s="42">
        <v>10</v>
      </c>
    </row>
    <row r="8" s="2" customFormat="1" ht="18.75" customHeight="1" spans="1:16">
      <c r="A8" s="29"/>
      <c r="B8" s="30"/>
      <c r="C8" s="30"/>
      <c r="D8" s="31" t="s">
        <v>82</v>
      </c>
      <c r="E8" s="32"/>
      <c r="F8" s="32"/>
      <c r="G8" s="33">
        <v>750</v>
      </c>
      <c r="H8" s="34">
        <v>0</v>
      </c>
      <c r="I8" s="34">
        <v>750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</row>
    <row r="9" ht="18.75" customHeight="1" spans="1:16">
      <c r="A9" s="29"/>
      <c r="B9" s="30"/>
      <c r="C9" s="30"/>
      <c r="D9" s="31">
        <v>115</v>
      </c>
      <c r="E9" s="32"/>
      <c r="F9" s="32"/>
      <c r="G9" s="33">
        <v>750</v>
      </c>
      <c r="H9" s="34">
        <v>0</v>
      </c>
      <c r="I9" s="34">
        <v>750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</row>
    <row r="10" ht="18.75" customHeight="1" spans="1:16">
      <c r="A10" s="29"/>
      <c r="B10" s="30"/>
      <c r="C10" s="30"/>
      <c r="D10" s="31" t="s">
        <v>84</v>
      </c>
      <c r="E10" s="32"/>
      <c r="F10" s="32"/>
      <c r="G10" s="33">
        <v>750</v>
      </c>
      <c r="H10" s="34">
        <v>0</v>
      </c>
      <c r="I10" s="34">
        <v>750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</row>
    <row r="11" ht="18.75" customHeight="1" spans="1:16">
      <c r="A11" s="29"/>
      <c r="B11" s="30"/>
      <c r="C11" s="30"/>
      <c r="D11" s="31" t="s">
        <v>183</v>
      </c>
      <c r="E11" s="32"/>
      <c r="F11" s="32"/>
      <c r="G11" s="33">
        <v>200</v>
      </c>
      <c r="H11" s="34">
        <v>0</v>
      </c>
      <c r="I11" s="34">
        <v>200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</row>
    <row r="12" ht="18.75" customHeight="1" spans="1:16">
      <c r="A12" s="29" t="s">
        <v>94</v>
      </c>
      <c r="B12" s="30"/>
      <c r="C12" s="30"/>
      <c r="D12" s="31" t="s">
        <v>178</v>
      </c>
      <c r="E12" s="32"/>
      <c r="F12" s="32"/>
      <c r="G12" s="33">
        <v>200</v>
      </c>
      <c r="H12" s="34">
        <v>0</v>
      </c>
      <c r="I12" s="34">
        <v>200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</row>
    <row r="13" ht="18.75" customHeight="1" spans="1:16">
      <c r="A13" s="29"/>
      <c r="B13" s="30" t="s">
        <v>96</v>
      </c>
      <c r="C13" s="30"/>
      <c r="D13" s="31" t="s">
        <v>179</v>
      </c>
      <c r="E13" s="32"/>
      <c r="F13" s="32"/>
      <c r="G13" s="33">
        <v>200</v>
      </c>
      <c r="H13" s="34">
        <v>0</v>
      </c>
      <c r="I13" s="34">
        <v>200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</row>
    <row r="14" ht="18.75" customHeight="1" spans="1:16">
      <c r="A14" s="29" t="s">
        <v>98</v>
      </c>
      <c r="B14" s="30" t="s">
        <v>99</v>
      </c>
      <c r="C14" s="30" t="s">
        <v>100</v>
      </c>
      <c r="D14" s="31" t="s">
        <v>180</v>
      </c>
      <c r="E14" s="32" t="s">
        <v>184</v>
      </c>
      <c r="F14" s="32" t="s">
        <v>182</v>
      </c>
      <c r="G14" s="33">
        <v>200</v>
      </c>
      <c r="H14" s="34">
        <v>0</v>
      </c>
      <c r="I14" s="34">
        <v>200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</row>
    <row r="15" ht="18.75" customHeight="1" spans="1:16">
      <c r="A15" s="29"/>
      <c r="B15" s="30"/>
      <c r="C15" s="30"/>
      <c r="D15" s="31" t="s">
        <v>185</v>
      </c>
      <c r="E15" s="32"/>
      <c r="F15" s="32"/>
      <c r="G15" s="33">
        <v>550</v>
      </c>
      <c r="H15" s="34">
        <v>0</v>
      </c>
      <c r="I15" s="34">
        <v>550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</row>
    <row r="16" ht="18.75" customHeight="1" spans="1:16">
      <c r="A16" s="29" t="s">
        <v>94</v>
      </c>
      <c r="B16" s="30"/>
      <c r="C16" s="30"/>
      <c r="D16" s="31" t="s">
        <v>178</v>
      </c>
      <c r="E16" s="32"/>
      <c r="F16" s="32"/>
      <c r="G16" s="33">
        <v>550</v>
      </c>
      <c r="H16" s="34">
        <v>0</v>
      </c>
      <c r="I16" s="34">
        <v>550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</row>
    <row r="17" ht="18.75" customHeight="1" spans="1:16">
      <c r="A17" s="29"/>
      <c r="B17" s="30" t="s">
        <v>96</v>
      </c>
      <c r="C17" s="30"/>
      <c r="D17" s="31" t="s">
        <v>179</v>
      </c>
      <c r="E17" s="32"/>
      <c r="F17" s="32"/>
      <c r="G17" s="33">
        <v>550</v>
      </c>
      <c r="H17" s="34">
        <v>0</v>
      </c>
      <c r="I17" s="34">
        <v>550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</row>
    <row r="18" ht="18.75" customHeight="1" spans="1:16">
      <c r="A18" s="29" t="s">
        <v>98</v>
      </c>
      <c r="B18" s="30" t="s">
        <v>99</v>
      </c>
      <c r="C18" s="30" t="s">
        <v>100</v>
      </c>
      <c r="D18" s="31" t="s">
        <v>180</v>
      </c>
      <c r="E18" s="32" t="s">
        <v>186</v>
      </c>
      <c r="F18" s="32" t="s">
        <v>182</v>
      </c>
      <c r="G18" s="33">
        <v>550</v>
      </c>
      <c r="H18" s="34">
        <v>0</v>
      </c>
      <c r="I18" s="34">
        <v>550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72" fitToHeight="100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32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6.3333333333333" customWidth="1"/>
    <col min="2" max="2" width="20.1666666666667" customWidth="1"/>
    <col min="3" max="11" width="15.3333333333333" customWidth="1"/>
    <col min="12" max="12" width="9" customWidth="1"/>
  </cols>
  <sheetData>
    <row r="1" ht="15.75" customHeight="1" spans="1:12">
      <c r="A1" s="308"/>
      <c r="B1" s="8"/>
      <c r="C1" s="8"/>
      <c r="D1" s="8"/>
      <c r="E1" s="8"/>
      <c r="F1" s="8"/>
      <c r="G1" s="8"/>
      <c r="H1" s="8"/>
      <c r="I1" s="8"/>
      <c r="J1" s="8"/>
      <c r="K1" s="87" t="s">
        <v>73</v>
      </c>
      <c r="L1" s="8"/>
    </row>
    <row r="2" ht="26.25" customHeight="1" spans="1:12">
      <c r="A2" s="309" t="s">
        <v>74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22"/>
    </row>
    <row r="3" ht="12" customHeight="1" spans="1:12">
      <c r="A3" s="308"/>
      <c r="B3" s="310"/>
      <c r="C3" s="311"/>
      <c r="D3" s="311"/>
      <c r="E3" s="311"/>
      <c r="F3" s="311"/>
      <c r="G3" s="311"/>
      <c r="H3" s="311"/>
      <c r="I3" s="311"/>
      <c r="J3" s="311"/>
      <c r="K3" s="218" t="s">
        <v>2</v>
      </c>
      <c r="L3" s="8"/>
    </row>
    <row r="4" ht="18" customHeight="1" spans="1:12">
      <c r="A4" s="312" t="s">
        <v>75</v>
      </c>
      <c r="B4" s="313" t="s">
        <v>76</v>
      </c>
      <c r="C4" s="314" t="s">
        <v>77</v>
      </c>
      <c r="D4" s="314"/>
      <c r="E4" s="314"/>
      <c r="F4" s="315" t="s">
        <v>18</v>
      </c>
      <c r="G4" s="315" t="s">
        <v>21</v>
      </c>
      <c r="H4" s="316" t="s">
        <v>24</v>
      </c>
      <c r="I4" s="323" t="s">
        <v>27</v>
      </c>
      <c r="J4" s="324" t="s">
        <v>55</v>
      </c>
      <c r="K4" s="325" t="s">
        <v>58</v>
      </c>
      <c r="L4" s="8"/>
    </row>
    <row r="5" ht="37.5" customHeight="1" spans="1:12">
      <c r="A5" s="312"/>
      <c r="B5" s="313"/>
      <c r="C5" s="316" t="s">
        <v>78</v>
      </c>
      <c r="D5" s="317" t="s">
        <v>79</v>
      </c>
      <c r="E5" s="316" t="s">
        <v>80</v>
      </c>
      <c r="F5" s="315"/>
      <c r="G5" s="315"/>
      <c r="H5" s="316"/>
      <c r="I5" s="323"/>
      <c r="J5" s="323"/>
      <c r="K5" s="325"/>
      <c r="L5" s="8"/>
    </row>
    <row r="6" ht="19.5" customHeight="1" spans="1:12">
      <c r="A6" s="318" t="s">
        <v>81</v>
      </c>
      <c r="B6" s="319">
        <v>1</v>
      </c>
      <c r="C6" s="319">
        <v>2</v>
      </c>
      <c r="D6" s="319">
        <v>3</v>
      </c>
      <c r="E6" s="319">
        <f t="shared" ref="E6:K6" si="0">D6+1</f>
        <v>4</v>
      </c>
      <c r="F6" s="319">
        <f t="shared" si="0"/>
        <v>5</v>
      </c>
      <c r="G6" s="319">
        <f t="shared" si="0"/>
        <v>6</v>
      </c>
      <c r="H6" s="319">
        <f t="shared" si="0"/>
        <v>7</v>
      </c>
      <c r="I6" s="319">
        <f t="shared" si="0"/>
        <v>8</v>
      </c>
      <c r="J6" s="319">
        <f t="shared" si="0"/>
        <v>9</v>
      </c>
      <c r="K6" s="319">
        <f t="shared" si="0"/>
        <v>10</v>
      </c>
      <c r="L6" s="326"/>
    </row>
    <row r="7" s="56" customFormat="1" ht="18.75" customHeight="1" spans="1:12">
      <c r="A7" s="320" t="s">
        <v>82</v>
      </c>
      <c r="B7" s="321">
        <v>51911.09</v>
      </c>
      <c r="C7" s="321">
        <v>19224.71</v>
      </c>
      <c r="D7" s="321">
        <v>19224.71</v>
      </c>
      <c r="E7" s="321">
        <v>0</v>
      </c>
      <c r="F7" s="321">
        <v>18221.38</v>
      </c>
      <c r="G7" s="321">
        <v>12745</v>
      </c>
      <c r="H7" s="321">
        <v>0</v>
      </c>
      <c r="I7" s="321">
        <v>0</v>
      </c>
      <c r="J7" s="321">
        <v>0</v>
      </c>
      <c r="K7" s="321">
        <v>1720</v>
      </c>
      <c r="L7" s="8"/>
    </row>
    <row r="8" ht="18.75" customHeight="1" spans="1:12">
      <c r="A8" s="320" t="s">
        <v>83</v>
      </c>
      <c r="B8" s="321">
        <v>51911.09</v>
      </c>
      <c r="C8" s="321">
        <v>19224.71</v>
      </c>
      <c r="D8" s="321">
        <v>19224.71</v>
      </c>
      <c r="E8" s="321">
        <v>0</v>
      </c>
      <c r="F8" s="321">
        <v>18221.38</v>
      </c>
      <c r="G8" s="321">
        <v>12745</v>
      </c>
      <c r="H8" s="321">
        <v>0</v>
      </c>
      <c r="I8" s="321">
        <v>0</v>
      </c>
      <c r="J8" s="321">
        <v>0</v>
      </c>
      <c r="K8" s="321">
        <v>1720</v>
      </c>
      <c r="L8" s="8"/>
    </row>
    <row r="9" ht="18.75" customHeight="1" spans="1:12">
      <c r="A9" s="320" t="s">
        <v>84</v>
      </c>
      <c r="B9" s="321">
        <v>51911.09</v>
      </c>
      <c r="C9" s="321">
        <v>19224.71</v>
      </c>
      <c r="D9" s="321">
        <v>19224.71</v>
      </c>
      <c r="E9" s="321">
        <v>0</v>
      </c>
      <c r="F9" s="321">
        <v>18221.38</v>
      </c>
      <c r="G9" s="321">
        <v>12745</v>
      </c>
      <c r="H9" s="321">
        <v>0</v>
      </c>
      <c r="I9" s="321">
        <v>0</v>
      </c>
      <c r="J9" s="321">
        <v>0</v>
      </c>
      <c r="K9" s="321">
        <v>1720</v>
      </c>
      <c r="L9" s="8"/>
    </row>
    <row r="10" ht="18.75" customHeight="1" spans="1:12">
      <c r="A10" s="320" t="s">
        <v>85</v>
      </c>
      <c r="B10" s="321">
        <v>51911.09</v>
      </c>
      <c r="C10" s="321">
        <v>19224.71</v>
      </c>
      <c r="D10" s="321">
        <v>19224.71</v>
      </c>
      <c r="E10" s="321">
        <v>0</v>
      </c>
      <c r="F10" s="321">
        <v>18221.38</v>
      </c>
      <c r="G10" s="321">
        <v>12745</v>
      </c>
      <c r="H10" s="321">
        <v>0</v>
      </c>
      <c r="I10" s="321">
        <v>0</v>
      </c>
      <c r="J10" s="321">
        <v>0</v>
      </c>
      <c r="K10" s="321">
        <v>1720</v>
      </c>
      <c r="L10" s="8"/>
    </row>
    <row r="11" ht="18" customHeight="1" spans="1:12">
      <c r="A11" s="27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ht="18" customHeight="1" spans="1:12">
      <c r="A12" s="27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ht="18" customHeight="1" spans="1:12">
      <c r="A13" s="27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ht="18" customHeight="1" spans="1:12">
      <c r="A14" s="27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ht="18" customHeight="1" spans="1:12">
      <c r="A15" s="27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ht="18" customHeight="1" spans="1:12">
      <c r="A16" s="27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ht="18" customHeight="1" spans="1:12">
      <c r="A17" s="27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32" spans="13:13">
      <c r="M32" s="327"/>
    </row>
  </sheetData>
  <sheetProtection formatCells="0" formatColumns="0" formatRows="0"/>
  <mergeCells count="9">
    <mergeCell ref="C4:E4"/>
    <mergeCell ref="A4:A5"/>
    <mergeCell ref="B4:B5"/>
    <mergeCell ref="F4:F5"/>
    <mergeCell ref="G4:G5"/>
    <mergeCell ref="H4:H5"/>
    <mergeCell ref="I4:I5"/>
    <mergeCell ref="J4:J5"/>
    <mergeCell ref="K4:K5"/>
  </mergeCells>
  <printOptions horizontalCentered="1"/>
  <pageMargins left="0.590277777777778" right="0.590277777777778" top="0.590277777777778" bottom="0.590277777777778" header="0.590277777777778" footer="0.393055555555556"/>
  <pageSetup paperSize="9" scale="92" fitToHeight="100" orientation="landscape" verticalDpi="3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21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7" customWidth="1"/>
    <col min="2" max="2" width="5.66666666666667" customWidth="1"/>
    <col min="3" max="3" width="6.5" customWidth="1"/>
    <col min="4" max="4" width="59.8333333333333" customWidth="1"/>
    <col min="5" max="5" width="17.8333333333333" customWidth="1"/>
    <col min="6" max="6" width="16.3333333333333" customWidth="1"/>
    <col min="7" max="7" width="18.5" customWidth="1"/>
    <col min="8" max="8" width="14.5" customWidth="1"/>
    <col min="9" max="10" width="13.8333333333333" customWidth="1"/>
    <col min="11" max="11" width="12.3333333333333" customWidth="1"/>
    <col min="12" max="13" width="12.5" customWidth="1"/>
    <col min="14" max="14" width="12.8333333333333" customWidth="1"/>
    <col min="15" max="15" width="13.1666666666667" customWidth="1"/>
  </cols>
  <sheetData>
    <row r="1" ht="18" customHeight="1" spans="1:21">
      <c r="A1" s="279"/>
      <c r="B1" s="279"/>
      <c r="C1" s="280"/>
      <c r="D1" s="281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97" t="s">
        <v>86</v>
      </c>
      <c r="P1" s="282"/>
      <c r="Q1" s="282"/>
      <c r="R1" s="282"/>
      <c r="S1" s="282"/>
      <c r="T1" s="282"/>
      <c r="U1" s="282"/>
    </row>
    <row r="2" ht="18" customHeight="1" spans="1:21">
      <c r="A2" s="6" t="s">
        <v>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98"/>
      <c r="Q2" s="298"/>
      <c r="R2" s="298"/>
      <c r="S2" s="298"/>
      <c r="T2" s="298"/>
      <c r="U2" s="298"/>
    </row>
    <row r="3" ht="18" customHeight="1" spans="1:21">
      <c r="A3" s="282"/>
      <c r="B3" s="282"/>
      <c r="C3" s="79"/>
      <c r="D3" s="5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97" t="s">
        <v>2</v>
      </c>
      <c r="P3" s="282"/>
      <c r="Q3" s="282"/>
      <c r="R3" s="282"/>
      <c r="S3" s="282"/>
      <c r="T3" s="282"/>
      <c r="U3" s="282"/>
    </row>
    <row r="4" ht="25.5" customHeight="1" spans="1:15">
      <c r="A4" s="283" t="s">
        <v>88</v>
      </c>
      <c r="B4" s="284"/>
      <c r="C4" s="285"/>
      <c r="D4" s="94" t="s">
        <v>89</v>
      </c>
      <c r="E4" s="286" t="s">
        <v>76</v>
      </c>
      <c r="F4" s="287" t="s">
        <v>77</v>
      </c>
      <c r="G4" s="287"/>
      <c r="H4" s="287"/>
      <c r="I4" s="299" t="s">
        <v>18</v>
      </c>
      <c r="J4" s="300" t="s">
        <v>21</v>
      </c>
      <c r="K4" s="29" t="s">
        <v>24</v>
      </c>
      <c r="L4" s="301" t="s">
        <v>27</v>
      </c>
      <c r="M4" s="301" t="s">
        <v>55</v>
      </c>
      <c r="N4" s="302" t="s">
        <v>58</v>
      </c>
      <c r="O4" s="303" t="s">
        <v>90</v>
      </c>
    </row>
    <row r="5" ht="36" customHeight="1" spans="1:15">
      <c r="A5" s="288" t="s">
        <v>91</v>
      </c>
      <c r="B5" s="288" t="s">
        <v>92</v>
      </c>
      <c r="C5" s="289" t="s">
        <v>93</v>
      </c>
      <c r="D5" s="94"/>
      <c r="E5" s="290"/>
      <c r="F5" s="24" t="s">
        <v>78</v>
      </c>
      <c r="G5" s="291" t="s">
        <v>79</v>
      </c>
      <c r="H5" s="24" t="s">
        <v>72</v>
      </c>
      <c r="I5" s="304"/>
      <c r="J5" s="305"/>
      <c r="K5" s="29"/>
      <c r="L5" s="301"/>
      <c r="M5" s="301"/>
      <c r="N5" s="302"/>
      <c r="O5" s="303"/>
    </row>
    <row r="6" ht="19.5" customHeight="1" spans="1:21">
      <c r="A6" s="292" t="s">
        <v>81</v>
      </c>
      <c r="B6" s="292" t="s">
        <v>81</v>
      </c>
      <c r="C6" s="292" t="s">
        <v>81</v>
      </c>
      <c r="D6" s="292" t="s">
        <v>81</v>
      </c>
      <c r="E6" s="293">
        <v>1</v>
      </c>
      <c r="F6" s="293">
        <v>2</v>
      </c>
      <c r="G6" s="293">
        <v>3</v>
      </c>
      <c r="H6" s="293">
        <v>4</v>
      </c>
      <c r="I6" s="293">
        <v>5</v>
      </c>
      <c r="J6" s="293">
        <v>6</v>
      </c>
      <c r="K6" s="293">
        <v>7</v>
      </c>
      <c r="L6" s="293">
        <v>8</v>
      </c>
      <c r="M6" s="293">
        <v>9</v>
      </c>
      <c r="N6" s="293">
        <v>10</v>
      </c>
      <c r="O6" s="292" t="s">
        <v>81</v>
      </c>
      <c r="P6" s="306"/>
      <c r="Q6" s="306"/>
      <c r="R6" s="306"/>
      <c r="S6" s="306"/>
      <c r="T6" s="306"/>
      <c r="U6" s="306"/>
    </row>
    <row r="7" s="56" customFormat="1" ht="20.25" customHeight="1" spans="1:16">
      <c r="A7" s="294"/>
      <c r="B7" s="294"/>
      <c r="C7" s="294"/>
      <c r="D7" s="295" t="s">
        <v>82</v>
      </c>
      <c r="E7" s="296">
        <v>51911.09</v>
      </c>
      <c r="F7" s="296">
        <v>19224.71</v>
      </c>
      <c r="G7" s="296">
        <v>19224.71</v>
      </c>
      <c r="H7" s="296">
        <v>0</v>
      </c>
      <c r="I7" s="296">
        <v>18221.38</v>
      </c>
      <c r="J7" s="296">
        <v>12745</v>
      </c>
      <c r="K7" s="296">
        <v>0</v>
      </c>
      <c r="L7" s="296">
        <v>0</v>
      </c>
      <c r="M7" s="307">
        <v>0</v>
      </c>
      <c r="N7" s="296">
        <v>1720</v>
      </c>
      <c r="O7" s="296"/>
      <c r="P7" s="2"/>
    </row>
    <row r="8" ht="20.25" customHeight="1" spans="1:16">
      <c r="A8" s="294"/>
      <c r="B8" s="294"/>
      <c r="C8" s="294"/>
      <c r="D8" s="295" t="s">
        <v>83</v>
      </c>
      <c r="E8" s="296">
        <v>51911.09</v>
      </c>
      <c r="F8" s="296">
        <v>19224.71</v>
      </c>
      <c r="G8" s="296">
        <v>19224.71</v>
      </c>
      <c r="H8" s="296">
        <v>0</v>
      </c>
      <c r="I8" s="296">
        <v>18221.38</v>
      </c>
      <c r="J8" s="296">
        <v>12745</v>
      </c>
      <c r="K8" s="296">
        <v>0</v>
      </c>
      <c r="L8" s="296">
        <v>0</v>
      </c>
      <c r="M8" s="307">
        <v>0</v>
      </c>
      <c r="N8" s="296">
        <v>1720</v>
      </c>
      <c r="O8" s="296"/>
      <c r="P8" s="2"/>
    </row>
    <row r="9" ht="20.25" customHeight="1" spans="1:16">
      <c r="A9" s="294"/>
      <c r="B9" s="294"/>
      <c r="C9" s="294"/>
      <c r="D9" s="295" t="s">
        <v>84</v>
      </c>
      <c r="E9" s="296">
        <v>51911.09</v>
      </c>
      <c r="F9" s="296">
        <v>19224.71</v>
      </c>
      <c r="G9" s="296">
        <v>19224.71</v>
      </c>
      <c r="H9" s="296">
        <v>0</v>
      </c>
      <c r="I9" s="296">
        <v>18221.38</v>
      </c>
      <c r="J9" s="296">
        <v>12745</v>
      </c>
      <c r="K9" s="296">
        <v>0</v>
      </c>
      <c r="L9" s="296">
        <v>0</v>
      </c>
      <c r="M9" s="307">
        <v>0</v>
      </c>
      <c r="N9" s="296">
        <v>1720</v>
      </c>
      <c r="O9" s="296"/>
      <c r="P9" s="2"/>
    </row>
    <row r="10" ht="20.25" customHeight="1" spans="1:16">
      <c r="A10" s="294" t="s">
        <v>94</v>
      </c>
      <c r="B10" s="294"/>
      <c r="C10" s="294"/>
      <c r="D10" s="295" t="s">
        <v>95</v>
      </c>
      <c r="E10" s="296">
        <v>51911.09</v>
      </c>
      <c r="F10" s="296">
        <v>19224.71</v>
      </c>
      <c r="G10" s="296">
        <v>19224.71</v>
      </c>
      <c r="H10" s="296">
        <v>0</v>
      </c>
      <c r="I10" s="296">
        <v>18221.38</v>
      </c>
      <c r="J10" s="296">
        <v>12745</v>
      </c>
      <c r="K10" s="296">
        <v>0</v>
      </c>
      <c r="L10" s="296">
        <v>0</v>
      </c>
      <c r="M10" s="307">
        <v>0</v>
      </c>
      <c r="N10" s="296">
        <v>1720</v>
      </c>
      <c r="O10" s="296"/>
      <c r="P10" s="2"/>
    </row>
    <row r="11" ht="20.25" customHeight="1" spans="1:15">
      <c r="A11" s="294"/>
      <c r="B11" s="294" t="s">
        <v>96</v>
      </c>
      <c r="C11" s="294"/>
      <c r="D11" s="295" t="s">
        <v>97</v>
      </c>
      <c r="E11" s="296">
        <v>51911.09</v>
      </c>
      <c r="F11" s="296">
        <v>19224.71</v>
      </c>
      <c r="G11" s="296">
        <v>19224.71</v>
      </c>
      <c r="H11" s="296">
        <v>0</v>
      </c>
      <c r="I11" s="296">
        <v>18221.38</v>
      </c>
      <c r="J11" s="296">
        <v>12745</v>
      </c>
      <c r="K11" s="296">
        <v>0</v>
      </c>
      <c r="L11" s="296">
        <v>0</v>
      </c>
      <c r="M11" s="307">
        <v>0</v>
      </c>
      <c r="N11" s="296">
        <v>1720</v>
      </c>
      <c r="O11" s="296"/>
    </row>
    <row r="12" ht="20.25" customHeight="1" spans="1:15">
      <c r="A12" s="294" t="s">
        <v>98</v>
      </c>
      <c r="B12" s="294" t="s">
        <v>99</v>
      </c>
      <c r="C12" s="294" t="s">
        <v>100</v>
      </c>
      <c r="D12" s="295" t="s">
        <v>101</v>
      </c>
      <c r="E12" s="296">
        <v>51911.09</v>
      </c>
      <c r="F12" s="296">
        <v>19224.71</v>
      </c>
      <c r="G12" s="296">
        <v>19224.71</v>
      </c>
      <c r="H12" s="296">
        <v>0</v>
      </c>
      <c r="I12" s="296">
        <v>18221.38</v>
      </c>
      <c r="J12" s="296">
        <v>12745</v>
      </c>
      <c r="K12" s="296">
        <v>0</v>
      </c>
      <c r="L12" s="296">
        <v>0</v>
      </c>
      <c r="M12" s="307">
        <v>0</v>
      </c>
      <c r="N12" s="296">
        <v>1720</v>
      </c>
      <c r="O12" s="296"/>
    </row>
    <row r="13" ht="18" customHeight="1" spans="1:15">
      <c r="A13" s="279"/>
      <c r="B13" s="279"/>
      <c r="C13" s="280"/>
      <c r="D13" s="281"/>
      <c r="K13" s="2"/>
      <c r="L13" s="2"/>
      <c r="M13" s="2"/>
      <c r="N13" s="2"/>
      <c r="O13" s="2"/>
    </row>
    <row r="14" ht="18" customHeight="1" spans="1:15">
      <c r="A14" s="279"/>
      <c r="B14" s="279"/>
      <c r="C14" s="280"/>
      <c r="D14" s="281"/>
      <c r="E14" s="2"/>
      <c r="K14" s="2"/>
      <c r="L14" s="2"/>
      <c r="M14" s="2"/>
      <c r="N14" s="2"/>
      <c r="O14" s="2"/>
    </row>
    <row r="15" ht="18" customHeight="1" spans="1:15">
      <c r="A15" s="279"/>
      <c r="B15" s="279"/>
      <c r="C15" s="280"/>
      <c r="D15" s="281"/>
      <c r="E15" s="2"/>
      <c r="K15" s="2"/>
      <c r="L15" s="2"/>
      <c r="M15" s="2"/>
      <c r="O15" s="2"/>
    </row>
    <row r="16" ht="18" customHeight="1" spans="1:15">
      <c r="A16" s="279"/>
      <c r="B16" s="279"/>
      <c r="C16" s="280"/>
      <c r="D16" s="281"/>
      <c r="K16" s="2"/>
      <c r="L16" s="2"/>
      <c r="M16" s="2"/>
      <c r="O16" s="2"/>
    </row>
    <row r="17" ht="18" customHeight="1" spans="1:15">
      <c r="A17" s="279"/>
      <c r="B17" s="279"/>
      <c r="C17" s="280"/>
      <c r="D17" s="281"/>
      <c r="K17" s="2"/>
      <c r="N17" s="2"/>
      <c r="O17" s="2"/>
    </row>
    <row r="18" ht="18" customHeight="1" spans="1:14">
      <c r="A18" s="279"/>
      <c r="B18" s="279"/>
      <c r="C18" s="280"/>
      <c r="D18" s="281"/>
      <c r="K18" s="2"/>
      <c r="L18" s="2"/>
      <c r="M18" s="2"/>
      <c r="N18" s="2"/>
    </row>
    <row r="19" ht="18" customHeight="1" spans="1:11">
      <c r="A19" s="279"/>
      <c r="B19" s="279"/>
      <c r="C19" s="280"/>
      <c r="D19" s="281"/>
      <c r="K19" s="2"/>
    </row>
    <row r="20" ht="18" customHeight="1"/>
    <row r="21" ht="18" customHeight="1" spans="1:21">
      <c r="A21" s="279"/>
      <c r="B21" s="279"/>
      <c r="C21" s="280"/>
      <c r="D21" s="281"/>
      <c r="F21" s="2"/>
      <c r="U21" s="2"/>
    </row>
  </sheetData>
  <sheetProtection formatCells="0" formatColumns="0" formatRows="0"/>
  <mergeCells count="11"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590277777777778" right="0.590277777777778" top="0.590277777777778" bottom="0.590277777777778" header="0.590277777777778" footer="0.393055555555556"/>
  <pageSetup paperSize="9" scale="73" fitToHeight="500" orientation="landscape" verticalDpi="3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1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2" width="8.5" customWidth="1"/>
    <col min="3" max="3" width="7.66666666666667" customWidth="1"/>
    <col min="4" max="4" width="39" customWidth="1"/>
    <col min="5" max="5" width="13.5" customWidth="1"/>
    <col min="6" max="6" width="12.6666666666667" customWidth="1"/>
    <col min="7" max="7" width="15.5" customWidth="1"/>
    <col min="8" max="9" width="17.3333333333333" customWidth="1"/>
    <col min="10" max="10" width="11.1666666666667" customWidth="1"/>
    <col min="11" max="11" width="13.6666666666667" customWidth="1"/>
    <col min="12" max="12" width="15.8333333333333" customWidth="1"/>
    <col min="13" max="13" width="14.1666666666667" customWidth="1"/>
    <col min="14" max="15" width="13.1666666666667" customWidth="1"/>
    <col min="16" max="16" width="11.5" customWidth="1"/>
    <col min="17" max="17" width="14" customWidth="1"/>
    <col min="18" max="18" width="16.1666666666667" customWidth="1"/>
    <col min="19" max="19" width="10.6666666666667" customWidth="1"/>
  </cols>
  <sheetData>
    <row r="1" ht="18" customHeight="1" spans="1:19">
      <c r="A1" s="3"/>
      <c r="B1" s="3"/>
      <c r="C1" s="4"/>
      <c r="D1" s="5"/>
      <c r="E1" s="4"/>
      <c r="F1" s="4"/>
      <c r="G1" s="4"/>
      <c r="H1" s="4"/>
      <c r="I1" s="4"/>
      <c r="K1" s="3"/>
      <c r="L1" s="3"/>
      <c r="M1" s="3"/>
      <c r="N1" s="3"/>
      <c r="O1" s="3"/>
      <c r="P1" s="3"/>
      <c r="Q1" s="3"/>
      <c r="S1" s="4" t="s">
        <v>102</v>
      </c>
    </row>
    <row r="2" ht="18" customHeight="1" spans="1:19">
      <c r="A2" s="6" t="s">
        <v>103</v>
      </c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35"/>
      <c r="P2" s="35"/>
      <c r="Q2" s="36"/>
      <c r="R2" s="277"/>
      <c r="S2" s="277"/>
    </row>
    <row r="3" ht="18" customHeight="1" spans="1:19">
      <c r="A3" s="8"/>
      <c r="B3" s="8"/>
      <c r="C3" s="9"/>
      <c r="D3" s="5"/>
      <c r="E3" s="9"/>
      <c r="F3" s="9"/>
      <c r="G3" s="4"/>
      <c r="H3" s="4"/>
      <c r="I3" s="9"/>
      <c r="K3" s="8"/>
      <c r="L3" s="8"/>
      <c r="M3" s="8"/>
      <c r="N3" s="8"/>
      <c r="O3" s="8"/>
      <c r="P3" s="8"/>
      <c r="Q3" s="8"/>
      <c r="S3" s="4" t="s">
        <v>2</v>
      </c>
    </row>
    <row r="4" ht="18" customHeight="1" spans="1:19">
      <c r="A4" s="10" t="s">
        <v>88</v>
      </c>
      <c r="B4" s="10"/>
      <c r="C4" s="10"/>
      <c r="D4" s="11" t="s">
        <v>89</v>
      </c>
      <c r="E4" s="270" t="s">
        <v>104</v>
      </c>
      <c r="F4" s="271" t="s">
        <v>11</v>
      </c>
      <c r="G4" s="272"/>
      <c r="H4" s="272"/>
      <c r="I4" s="272"/>
      <c r="J4" s="49" t="s">
        <v>23</v>
      </c>
      <c r="K4" s="49"/>
      <c r="L4" s="49"/>
      <c r="M4" s="49"/>
      <c r="N4" s="49"/>
      <c r="O4" s="49"/>
      <c r="P4" s="49"/>
      <c r="Q4" s="49"/>
      <c r="R4" s="49"/>
      <c r="S4" s="49"/>
    </row>
    <row r="5" ht="18" customHeight="1" spans="1:19">
      <c r="A5" s="15" t="s">
        <v>91</v>
      </c>
      <c r="B5" s="16" t="s">
        <v>92</v>
      </c>
      <c r="C5" s="17" t="s">
        <v>93</v>
      </c>
      <c r="D5" s="18"/>
      <c r="E5" s="270"/>
      <c r="F5" s="10" t="s">
        <v>105</v>
      </c>
      <c r="G5" s="259" t="s">
        <v>106</v>
      </c>
      <c r="H5" s="70" t="s">
        <v>107</v>
      </c>
      <c r="I5" s="84" t="s">
        <v>108</v>
      </c>
      <c r="J5" s="49" t="s">
        <v>109</v>
      </c>
      <c r="K5" s="276" t="s">
        <v>106</v>
      </c>
      <c r="L5" s="276" t="s">
        <v>107</v>
      </c>
      <c r="M5" s="14" t="s">
        <v>108</v>
      </c>
      <c r="N5" s="38" t="s">
        <v>110</v>
      </c>
      <c r="O5" s="38" t="s">
        <v>111</v>
      </c>
      <c r="P5" s="38" t="s">
        <v>112</v>
      </c>
      <c r="Q5" s="38" t="s">
        <v>113</v>
      </c>
      <c r="R5" s="278" t="s">
        <v>114</v>
      </c>
      <c r="S5" s="278" t="s">
        <v>115</v>
      </c>
    </row>
    <row r="6" ht="14.25" customHeight="1" spans="1:19">
      <c r="A6" s="22"/>
      <c r="B6" s="15"/>
      <c r="C6" s="12"/>
      <c r="D6" s="18"/>
      <c r="E6" s="270"/>
      <c r="F6" s="10"/>
      <c r="G6" s="259"/>
      <c r="H6" s="70"/>
      <c r="I6" s="84"/>
      <c r="J6" s="49"/>
      <c r="K6" s="276"/>
      <c r="L6" s="276"/>
      <c r="M6" s="24"/>
      <c r="N6" s="40"/>
      <c r="O6" s="40"/>
      <c r="P6" s="40"/>
      <c r="Q6" s="40"/>
      <c r="R6" s="278"/>
      <c r="S6" s="278"/>
    </row>
    <row r="7" ht="19.5" customHeight="1" spans="1:19">
      <c r="A7" s="25" t="s">
        <v>81</v>
      </c>
      <c r="B7" s="26" t="s">
        <v>81</v>
      </c>
      <c r="C7" s="26" t="s">
        <v>81</v>
      </c>
      <c r="D7" s="26" t="s">
        <v>81</v>
      </c>
      <c r="E7" s="27">
        <v>1</v>
      </c>
      <c r="F7" s="273">
        <v>2</v>
      </c>
      <c r="G7" s="273">
        <v>3</v>
      </c>
      <c r="H7" s="273">
        <v>4</v>
      </c>
      <c r="I7" s="273">
        <v>5</v>
      </c>
      <c r="J7" s="27">
        <v>6</v>
      </c>
      <c r="K7" s="28">
        <v>7</v>
      </c>
      <c r="L7" s="41">
        <v>8</v>
      </c>
      <c r="M7" s="41">
        <v>9</v>
      </c>
      <c r="N7" s="41">
        <v>10</v>
      </c>
      <c r="O7" s="41">
        <v>11</v>
      </c>
      <c r="P7" s="41">
        <v>12</v>
      </c>
      <c r="Q7" s="41">
        <v>13</v>
      </c>
      <c r="R7" s="42">
        <v>14</v>
      </c>
      <c r="S7" s="42">
        <v>15</v>
      </c>
    </row>
    <row r="8" s="193" customFormat="1" ht="19.5" customHeight="1" spans="1:19">
      <c r="A8" s="29"/>
      <c r="B8" s="30"/>
      <c r="C8" s="30"/>
      <c r="D8" s="31" t="s">
        <v>82</v>
      </c>
      <c r="E8" s="54">
        <v>51911.09</v>
      </c>
      <c r="F8" s="55">
        <v>29932.79</v>
      </c>
      <c r="G8" s="53">
        <v>14451.94</v>
      </c>
      <c r="H8" s="53">
        <v>7006.34</v>
      </c>
      <c r="I8" s="53">
        <v>8474.51</v>
      </c>
      <c r="J8" s="54">
        <v>21978.3</v>
      </c>
      <c r="K8" s="265">
        <v>9750</v>
      </c>
      <c r="L8" s="265">
        <v>8799.3</v>
      </c>
      <c r="M8" s="265">
        <v>1110</v>
      </c>
      <c r="N8" s="265">
        <v>0</v>
      </c>
      <c r="O8" s="265">
        <v>0</v>
      </c>
      <c r="P8" s="265">
        <v>0</v>
      </c>
      <c r="Q8" s="265">
        <v>0</v>
      </c>
      <c r="R8" s="265">
        <v>1999</v>
      </c>
      <c r="S8" s="265">
        <v>320</v>
      </c>
    </row>
    <row r="9" ht="19.5" customHeight="1" spans="1:19">
      <c r="A9" s="29"/>
      <c r="B9" s="30"/>
      <c r="C9" s="30"/>
      <c r="D9" s="31" t="s">
        <v>83</v>
      </c>
      <c r="E9" s="54">
        <v>51911.09</v>
      </c>
      <c r="F9" s="55">
        <v>29932.79</v>
      </c>
      <c r="G9" s="53">
        <v>14451.94</v>
      </c>
      <c r="H9" s="53">
        <v>7006.34</v>
      </c>
      <c r="I9" s="53">
        <v>8474.51</v>
      </c>
      <c r="J9" s="54">
        <v>21978.3</v>
      </c>
      <c r="K9" s="265">
        <v>9750</v>
      </c>
      <c r="L9" s="265">
        <v>8799.3</v>
      </c>
      <c r="M9" s="265">
        <v>1110</v>
      </c>
      <c r="N9" s="265">
        <v>0</v>
      </c>
      <c r="O9" s="265">
        <v>0</v>
      </c>
      <c r="P9" s="265">
        <v>0</v>
      </c>
      <c r="Q9" s="265">
        <v>0</v>
      </c>
      <c r="R9" s="265">
        <v>1999</v>
      </c>
      <c r="S9" s="265">
        <v>320</v>
      </c>
    </row>
    <row r="10" ht="19.5" customHeight="1" spans="1:19">
      <c r="A10" s="29"/>
      <c r="B10" s="30"/>
      <c r="C10" s="30"/>
      <c r="D10" s="31" t="s">
        <v>84</v>
      </c>
      <c r="E10" s="54">
        <v>51911.09</v>
      </c>
      <c r="F10" s="55">
        <v>29932.79</v>
      </c>
      <c r="G10" s="53">
        <v>14451.94</v>
      </c>
      <c r="H10" s="53">
        <v>7006.34</v>
      </c>
      <c r="I10" s="53">
        <v>8474.51</v>
      </c>
      <c r="J10" s="54">
        <v>21978.3</v>
      </c>
      <c r="K10" s="265">
        <v>9750</v>
      </c>
      <c r="L10" s="265">
        <v>8799.3</v>
      </c>
      <c r="M10" s="265">
        <v>1110</v>
      </c>
      <c r="N10" s="265">
        <v>0</v>
      </c>
      <c r="O10" s="265">
        <v>0</v>
      </c>
      <c r="P10" s="265">
        <v>0</v>
      </c>
      <c r="Q10" s="265">
        <v>0</v>
      </c>
      <c r="R10" s="265">
        <v>1999</v>
      </c>
      <c r="S10" s="265">
        <v>320</v>
      </c>
    </row>
    <row r="11" ht="19.5" customHeight="1" spans="1:19">
      <c r="A11" s="29" t="s">
        <v>94</v>
      </c>
      <c r="B11" s="30"/>
      <c r="C11" s="30"/>
      <c r="D11" s="31" t="s">
        <v>95</v>
      </c>
      <c r="E11" s="54">
        <v>51911.09</v>
      </c>
      <c r="F11" s="55">
        <v>29932.79</v>
      </c>
      <c r="G11" s="53">
        <v>14451.94</v>
      </c>
      <c r="H11" s="53">
        <v>7006.34</v>
      </c>
      <c r="I11" s="53">
        <v>8474.51</v>
      </c>
      <c r="J11" s="54">
        <v>21978.3</v>
      </c>
      <c r="K11" s="265">
        <v>9750</v>
      </c>
      <c r="L11" s="265">
        <v>8799.3</v>
      </c>
      <c r="M11" s="265">
        <v>1110</v>
      </c>
      <c r="N11" s="265">
        <v>0</v>
      </c>
      <c r="O11" s="265">
        <v>0</v>
      </c>
      <c r="P11" s="265">
        <v>0</v>
      </c>
      <c r="Q11" s="265">
        <v>0</v>
      </c>
      <c r="R11" s="265">
        <v>1999</v>
      </c>
      <c r="S11" s="265">
        <v>320</v>
      </c>
    </row>
    <row r="12" ht="19.5" customHeight="1" spans="1:19">
      <c r="A12" s="29"/>
      <c r="B12" s="30" t="s">
        <v>96</v>
      </c>
      <c r="C12" s="30"/>
      <c r="D12" s="31" t="s">
        <v>97</v>
      </c>
      <c r="E12" s="54">
        <v>51911.09</v>
      </c>
      <c r="F12" s="55">
        <v>29932.79</v>
      </c>
      <c r="G12" s="53">
        <v>14451.94</v>
      </c>
      <c r="H12" s="53">
        <v>7006.34</v>
      </c>
      <c r="I12" s="53">
        <v>8474.51</v>
      </c>
      <c r="J12" s="54">
        <v>21978.3</v>
      </c>
      <c r="K12" s="265">
        <v>9750</v>
      </c>
      <c r="L12" s="265">
        <v>8799.3</v>
      </c>
      <c r="M12" s="265">
        <v>1110</v>
      </c>
      <c r="N12" s="265">
        <v>0</v>
      </c>
      <c r="O12" s="265">
        <v>0</v>
      </c>
      <c r="P12" s="265">
        <v>0</v>
      </c>
      <c r="Q12" s="265">
        <v>0</v>
      </c>
      <c r="R12" s="265">
        <v>1999</v>
      </c>
      <c r="S12" s="265">
        <v>320</v>
      </c>
    </row>
    <row r="13" ht="19.5" customHeight="1" spans="1:19">
      <c r="A13" s="29" t="s">
        <v>98</v>
      </c>
      <c r="B13" s="30" t="s">
        <v>99</v>
      </c>
      <c r="C13" s="30" t="s">
        <v>100</v>
      </c>
      <c r="D13" s="31" t="s">
        <v>101</v>
      </c>
      <c r="E13" s="54">
        <v>51911.09</v>
      </c>
      <c r="F13" s="55">
        <v>29932.79</v>
      </c>
      <c r="G13" s="53">
        <v>14451.94</v>
      </c>
      <c r="H13" s="53">
        <v>7006.34</v>
      </c>
      <c r="I13" s="53">
        <v>8474.51</v>
      </c>
      <c r="J13" s="54">
        <v>21978.3</v>
      </c>
      <c r="K13" s="265">
        <v>9750</v>
      </c>
      <c r="L13" s="265">
        <v>8799.3</v>
      </c>
      <c r="M13" s="265">
        <v>1110</v>
      </c>
      <c r="N13" s="265">
        <v>0</v>
      </c>
      <c r="O13" s="265">
        <v>0</v>
      </c>
      <c r="P13" s="265">
        <v>0</v>
      </c>
      <c r="Q13" s="265">
        <v>0</v>
      </c>
      <c r="R13" s="265">
        <v>1999</v>
      </c>
      <c r="S13" s="265">
        <v>320</v>
      </c>
    </row>
    <row r="14" ht="18" customHeight="1" spans="1:17">
      <c r="A14" s="3"/>
      <c r="B14" s="3"/>
      <c r="C14" s="274"/>
      <c r="D14" s="275"/>
      <c r="E14" s="80"/>
      <c r="F14" s="80"/>
      <c r="G14" s="80"/>
      <c r="H14" s="80"/>
      <c r="I14" s="80"/>
      <c r="K14" s="3"/>
      <c r="L14" s="3"/>
      <c r="M14" s="3"/>
      <c r="N14" s="3"/>
      <c r="O14" s="3"/>
      <c r="P14" s="3"/>
      <c r="Q14" s="3"/>
    </row>
    <row r="15" ht="18" customHeight="1" spans="1:17">
      <c r="A15" s="3"/>
      <c r="B15" s="3"/>
      <c r="C15" s="274"/>
      <c r="D15" s="275"/>
      <c r="E15" s="80"/>
      <c r="F15" s="80"/>
      <c r="G15" s="80"/>
      <c r="H15" s="80"/>
      <c r="I15" s="80"/>
      <c r="K15" s="3"/>
      <c r="L15" s="3"/>
      <c r="M15" s="3"/>
      <c r="N15" s="3"/>
      <c r="O15" s="3"/>
      <c r="P15" s="3"/>
      <c r="Q15" s="3"/>
    </row>
    <row r="16" ht="18" customHeight="1" spans="1:17">
      <c r="A16" s="3"/>
      <c r="B16" s="3"/>
      <c r="C16" s="274"/>
      <c r="D16" s="275"/>
      <c r="E16" s="80"/>
      <c r="F16" s="80"/>
      <c r="G16" s="80"/>
      <c r="H16" s="80"/>
      <c r="I16" s="80"/>
      <c r="K16" s="3"/>
      <c r="L16" s="3"/>
      <c r="M16" s="3"/>
      <c r="N16" s="3"/>
      <c r="O16" s="3"/>
      <c r="P16" s="3"/>
      <c r="Q16" s="3"/>
    </row>
    <row r="17" ht="18" customHeight="1" spans="1:17">
      <c r="A17" s="3"/>
      <c r="B17" s="3"/>
      <c r="C17" s="274"/>
      <c r="D17" s="275"/>
      <c r="E17" s="80"/>
      <c r="F17" s="80"/>
      <c r="G17" s="80"/>
      <c r="H17" s="80"/>
      <c r="I17" s="80"/>
      <c r="K17" s="3"/>
      <c r="L17" s="3"/>
      <c r="M17" s="3"/>
      <c r="N17" s="3"/>
      <c r="O17" s="3"/>
      <c r="P17" s="3"/>
      <c r="Q17" s="3"/>
    </row>
    <row r="18" ht="18" customHeight="1" spans="1:17">
      <c r="A18" s="3"/>
      <c r="B18" s="3"/>
      <c r="C18" s="274"/>
      <c r="D18" s="275"/>
      <c r="E18" s="80"/>
      <c r="F18" s="80"/>
      <c r="G18" s="80"/>
      <c r="H18" s="80"/>
      <c r="I18" s="80"/>
      <c r="K18" s="3"/>
      <c r="L18" s="3"/>
      <c r="M18" s="3"/>
      <c r="N18" s="3"/>
      <c r="O18" s="3"/>
      <c r="P18" s="3"/>
      <c r="Q18" s="3"/>
    </row>
    <row r="19" ht="18" customHeight="1" spans="1:17">
      <c r="A19" s="3"/>
      <c r="B19" s="3"/>
      <c r="C19" s="274"/>
      <c r="D19" s="275"/>
      <c r="E19" s="80"/>
      <c r="F19" s="80"/>
      <c r="G19" s="80"/>
      <c r="H19" s="80"/>
      <c r="I19" s="80"/>
      <c r="K19" s="3"/>
      <c r="L19" s="3"/>
      <c r="M19" s="3"/>
      <c r="N19" s="3"/>
      <c r="O19" s="3"/>
      <c r="P19" s="3"/>
      <c r="Q19" s="3"/>
    </row>
  </sheetData>
  <sheetProtection formatCells="0" formatColumns="0" formatRows="0"/>
  <mergeCells count="21"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590277777777778" right="0.590277777777778" top="0.590277777777778" bottom="0.590277777777778" header="0.590277777777778" footer="0.393055555555556"/>
  <pageSetup paperSize="9" scale="60" fitToHeight="100" orientation="landscape" verticalDpi="3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50.1666666666667" customWidth="1"/>
    <col min="5" max="5" width="16.3333333333333" customWidth="1"/>
    <col min="6" max="6" width="13.1666666666667" customWidth="1"/>
    <col min="7" max="7" width="13" customWidth="1"/>
    <col min="8" max="8" width="13.5" customWidth="1"/>
    <col min="9" max="9" width="11.5" customWidth="1"/>
    <col min="10" max="10" width="11.6666666666667" customWidth="1"/>
    <col min="11" max="12" width="11.5" customWidth="1"/>
    <col min="13" max="13" width="12.1666666666667" customWidth="1"/>
    <col min="14" max="15" width="12.5" customWidth="1"/>
    <col min="16" max="16" width="12" customWidth="1"/>
    <col min="17" max="20" width="12.5" customWidth="1"/>
    <col min="21" max="23" width="10.1666666666667" customWidth="1"/>
    <col min="24" max="24" width="14" customWidth="1"/>
    <col min="25" max="25" width="12.3333333333333" customWidth="1"/>
    <col min="26" max="26" width="12" customWidth="1"/>
    <col min="27" max="27" width="9.33333333333333" customWidth="1"/>
    <col min="28" max="35" width="11.1666666666667" customWidth="1"/>
  </cols>
  <sheetData>
    <row r="1" ht="18" customHeight="1" spans="1:256">
      <c r="A1" s="78"/>
      <c r="B1" s="78"/>
      <c r="C1" s="86"/>
      <c r="D1" s="8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 t="s">
        <v>116</v>
      </c>
      <c r="AJ1" s="3"/>
      <c r="AK1" s="8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8" customHeight="1" spans="1:256">
      <c r="A2" s="88" t="s">
        <v>117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ht="18" customHeight="1" spans="1:256">
      <c r="A3" s="2"/>
      <c r="B3" s="2"/>
      <c r="C3" s="79"/>
      <c r="D3" s="8"/>
      <c r="E3" s="89"/>
      <c r="F3" s="57"/>
      <c r="G3" s="57"/>
      <c r="H3" s="57"/>
      <c r="I3" s="57"/>
      <c r="J3" s="57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57" t="s">
        <v>2</v>
      </c>
      <c r="AJ3" s="8"/>
      <c r="AK3" s="8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ht="21" customHeight="1" spans="1:256">
      <c r="A4" s="44" t="s">
        <v>88</v>
      </c>
      <c r="B4" s="45"/>
      <c r="C4" s="46"/>
      <c r="D4" s="90" t="s">
        <v>89</v>
      </c>
      <c r="E4" s="70" t="s">
        <v>118</v>
      </c>
      <c r="F4" s="44" t="s">
        <v>119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44" t="s">
        <v>120</v>
      </c>
      <c r="Y4" s="45"/>
      <c r="Z4" s="45"/>
      <c r="AA4" s="45"/>
      <c r="AB4" s="46"/>
      <c r="AC4" s="45" t="s">
        <v>121</v>
      </c>
      <c r="AD4" s="45"/>
      <c r="AE4" s="45"/>
      <c r="AF4" s="45"/>
      <c r="AG4" s="48"/>
      <c r="AH4" s="90" t="s">
        <v>122</v>
      </c>
      <c r="AI4" s="61" t="s">
        <v>123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ht="20.25" customHeight="1" spans="1:256">
      <c r="A5" s="92" t="s">
        <v>91</v>
      </c>
      <c r="B5" s="93" t="s">
        <v>92</v>
      </c>
      <c r="C5" s="17" t="s">
        <v>93</v>
      </c>
      <c r="D5" s="94"/>
      <c r="E5" s="84"/>
      <c r="F5" s="95" t="s">
        <v>124</v>
      </c>
      <c r="G5" s="44" t="s">
        <v>125</v>
      </c>
      <c r="H5" s="45"/>
      <c r="I5" s="44" t="s">
        <v>126</v>
      </c>
      <c r="J5" s="45"/>
      <c r="K5" s="45"/>
      <c r="L5" s="44" t="s">
        <v>127</v>
      </c>
      <c r="M5" s="45"/>
      <c r="N5" s="45"/>
      <c r="O5" s="48" t="s">
        <v>128</v>
      </c>
      <c r="P5" s="48"/>
      <c r="Q5" s="48"/>
      <c r="R5" s="190" t="s">
        <v>129</v>
      </c>
      <c r="S5" s="190"/>
      <c r="T5" s="190"/>
      <c r="U5" s="190" t="s">
        <v>130</v>
      </c>
      <c r="V5" s="190"/>
      <c r="W5" s="190"/>
      <c r="X5" s="104" t="s">
        <v>131</v>
      </c>
      <c r="Y5" s="51" t="s">
        <v>132</v>
      </c>
      <c r="Z5" s="51" t="s">
        <v>133</v>
      </c>
      <c r="AA5" s="51" t="s">
        <v>134</v>
      </c>
      <c r="AB5" s="51" t="s">
        <v>135</v>
      </c>
      <c r="AC5" s="59" t="s">
        <v>82</v>
      </c>
      <c r="AD5" s="59" t="s">
        <v>136</v>
      </c>
      <c r="AE5" s="59" t="s">
        <v>137</v>
      </c>
      <c r="AF5" s="59" t="s">
        <v>138</v>
      </c>
      <c r="AG5" s="59" t="s">
        <v>139</v>
      </c>
      <c r="AH5" s="10"/>
      <c r="AI5" s="6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ht="26.25" customHeight="1" spans="1:256">
      <c r="A6" s="96"/>
      <c r="B6" s="97"/>
      <c r="C6" s="18"/>
      <c r="D6" s="94"/>
      <c r="E6" s="84"/>
      <c r="F6" s="98"/>
      <c r="G6" s="99" t="s">
        <v>140</v>
      </c>
      <c r="H6" s="100" t="s">
        <v>141</v>
      </c>
      <c r="I6" s="100" t="s">
        <v>131</v>
      </c>
      <c r="J6" s="100" t="s">
        <v>140</v>
      </c>
      <c r="K6" s="100" t="s">
        <v>141</v>
      </c>
      <c r="L6" s="100" t="s">
        <v>131</v>
      </c>
      <c r="M6" s="100" t="s">
        <v>140</v>
      </c>
      <c r="N6" s="100" t="s">
        <v>141</v>
      </c>
      <c r="O6" s="100" t="s">
        <v>105</v>
      </c>
      <c r="P6" s="100" t="s">
        <v>142</v>
      </c>
      <c r="Q6" s="62" t="s">
        <v>141</v>
      </c>
      <c r="R6" s="100" t="s">
        <v>105</v>
      </c>
      <c r="S6" s="100" t="s">
        <v>142</v>
      </c>
      <c r="T6" s="62" t="s">
        <v>141</v>
      </c>
      <c r="U6" s="61" t="s">
        <v>131</v>
      </c>
      <c r="V6" s="100" t="s">
        <v>140</v>
      </c>
      <c r="W6" s="100" t="s">
        <v>141</v>
      </c>
      <c r="X6" s="70"/>
      <c r="Y6" s="70"/>
      <c r="Z6" s="70"/>
      <c r="AA6" s="70"/>
      <c r="AB6" s="70"/>
      <c r="AC6" s="62"/>
      <c r="AD6" s="62"/>
      <c r="AE6" s="62"/>
      <c r="AF6" s="62"/>
      <c r="AG6" s="62"/>
      <c r="AH6" s="10"/>
      <c r="AI6" s="6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ht="19.5" customHeight="1" spans="1:256">
      <c r="A7" s="73" t="s">
        <v>81</v>
      </c>
      <c r="B7" s="73" t="s">
        <v>81</v>
      </c>
      <c r="C7" s="73" t="s">
        <v>81</v>
      </c>
      <c r="D7" s="73" t="s">
        <v>81</v>
      </c>
      <c r="E7" s="19">
        <v>1</v>
      </c>
      <c r="F7" s="19">
        <f t="shared" ref="F7:Q7" si="0">E7+1</f>
        <v>2</v>
      </c>
      <c r="G7" s="12">
        <f t="shared" si="0"/>
        <v>3</v>
      </c>
      <c r="H7" s="12">
        <f t="shared" si="0"/>
        <v>4</v>
      </c>
      <c r="I7" s="12">
        <f t="shared" si="0"/>
        <v>5</v>
      </c>
      <c r="J7" s="12">
        <f t="shared" si="0"/>
        <v>6</v>
      </c>
      <c r="K7" s="12">
        <f t="shared" si="0"/>
        <v>7</v>
      </c>
      <c r="L7" s="12">
        <f t="shared" si="0"/>
        <v>8</v>
      </c>
      <c r="M7" s="12">
        <f t="shared" si="0"/>
        <v>9</v>
      </c>
      <c r="N7" s="12">
        <f t="shared" si="0"/>
        <v>10</v>
      </c>
      <c r="O7" s="12">
        <f t="shared" si="0"/>
        <v>11</v>
      </c>
      <c r="P7" s="12">
        <f t="shared" si="0"/>
        <v>12</v>
      </c>
      <c r="Q7" s="12">
        <f t="shared" si="0"/>
        <v>13</v>
      </c>
      <c r="R7" s="12">
        <f t="shared" ref="R7:AB7" si="1">Q7+1</f>
        <v>14</v>
      </c>
      <c r="S7" s="12">
        <f t="shared" si="1"/>
        <v>15</v>
      </c>
      <c r="T7" s="12">
        <f t="shared" si="1"/>
        <v>16</v>
      </c>
      <c r="U7" s="12">
        <f t="shared" si="1"/>
        <v>17</v>
      </c>
      <c r="V7" s="12">
        <f t="shared" si="1"/>
        <v>18</v>
      </c>
      <c r="W7" s="12">
        <f t="shared" si="1"/>
        <v>19</v>
      </c>
      <c r="X7" s="12">
        <f t="shared" si="1"/>
        <v>20</v>
      </c>
      <c r="Y7" s="12">
        <f t="shared" si="1"/>
        <v>21</v>
      </c>
      <c r="Z7" s="12">
        <f t="shared" si="1"/>
        <v>22</v>
      </c>
      <c r="AA7" s="12">
        <f t="shared" si="1"/>
        <v>23</v>
      </c>
      <c r="AB7" s="12">
        <f t="shared" si="1"/>
        <v>24</v>
      </c>
      <c r="AC7" s="12">
        <f t="shared" ref="AC7:AI7" si="2">AB7+1</f>
        <v>25</v>
      </c>
      <c r="AD7" s="12">
        <f t="shared" si="2"/>
        <v>26</v>
      </c>
      <c r="AE7" s="12">
        <f t="shared" si="2"/>
        <v>27</v>
      </c>
      <c r="AF7" s="12">
        <f t="shared" si="2"/>
        <v>28</v>
      </c>
      <c r="AG7" s="12">
        <f t="shared" si="2"/>
        <v>29</v>
      </c>
      <c r="AH7" s="12">
        <f t="shared" si="2"/>
        <v>30</v>
      </c>
      <c r="AI7" s="12">
        <f t="shared" si="2"/>
        <v>31</v>
      </c>
      <c r="AJ7" s="3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</row>
    <row r="8" s="56" customFormat="1" ht="21" customHeight="1" spans="1:256">
      <c r="A8" s="30"/>
      <c r="B8" s="30"/>
      <c r="C8" s="30"/>
      <c r="D8" s="32" t="s">
        <v>82</v>
      </c>
      <c r="E8" s="33">
        <v>14451.94</v>
      </c>
      <c r="F8" s="101">
        <v>6885.13</v>
      </c>
      <c r="G8" s="102">
        <v>0</v>
      </c>
      <c r="H8" s="33">
        <v>6885.13</v>
      </c>
      <c r="I8" s="101">
        <v>5280.9</v>
      </c>
      <c r="J8" s="102">
        <v>0</v>
      </c>
      <c r="K8" s="103">
        <v>5280.9</v>
      </c>
      <c r="L8" s="33">
        <v>490.72</v>
      </c>
      <c r="M8" s="102">
        <v>0</v>
      </c>
      <c r="N8" s="103">
        <v>490.72</v>
      </c>
      <c r="O8" s="33">
        <v>0</v>
      </c>
      <c r="P8" s="102">
        <v>0</v>
      </c>
      <c r="Q8" s="33">
        <v>0</v>
      </c>
      <c r="R8" s="269">
        <v>673.43</v>
      </c>
      <c r="S8" s="269">
        <v>0</v>
      </c>
      <c r="T8" s="269">
        <v>673.43</v>
      </c>
      <c r="U8" s="102">
        <v>440.08</v>
      </c>
      <c r="V8" s="103">
        <v>0</v>
      </c>
      <c r="W8" s="103">
        <v>440.08</v>
      </c>
      <c r="X8" s="103">
        <v>2706.92</v>
      </c>
      <c r="Y8" s="103">
        <v>2473</v>
      </c>
      <c r="Z8" s="103">
        <v>51.56</v>
      </c>
      <c r="AA8" s="103">
        <v>53.46</v>
      </c>
      <c r="AB8" s="103">
        <v>128.9</v>
      </c>
      <c r="AC8" s="103">
        <v>-1127.74</v>
      </c>
      <c r="AD8" s="103">
        <v>0</v>
      </c>
      <c r="AE8" s="103">
        <v>-751.83</v>
      </c>
      <c r="AF8" s="103">
        <v>0</v>
      </c>
      <c r="AG8" s="103">
        <v>-375.91</v>
      </c>
      <c r="AH8" s="103">
        <v>5652.49</v>
      </c>
      <c r="AI8" s="33">
        <v>335.14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ht="21" customHeight="1" spans="1:36">
      <c r="A9" s="30"/>
      <c r="B9" s="30"/>
      <c r="C9" s="30"/>
      <c r="D9" s="32" t="s">
        <v>83</v>
      </c>
      <c r="E9" s="33">
        <v>14451.94</v>
      </c>
      <c r="F9" s="101">
        <v>6885.13</v>
      </c>
      <c r="G9" s="102">
        <v>0</v>
      </c>
      <c r="H9" s="33">
        <v>6885.13</v>
      </c>
      <c r="I9" s="101">
        <v>5280.9</v>
      </c>
      <c r="J9" s="102">
        <v>0</v>
      </c>
      <c r="K9" s="103">
        <v>5280.9</v>
      </c>
      <c r="L9" s="33">
        <v>490.72</v>
      </c>
      <c r="M9" s="102">
        <v>0</v>
      </c>
      <c r="N9" s="103">
        <v>490.72</v>
      </c>
      <c r="O9" s="33">
        <v>0</v>
      </c>
      <c r="P9" s="102">
        <v>0</v>
      </c>
      <c r="Q9" s="33">
        <v>0</v>
      </c>
      <c r="R9" s="269">
        <v>673.43</v>
      </c>
      <c r="S9" s="269">
        <v>0</v>
      </c>
      <c r="T9" s="269">
        <v>673.43</v>
      </c>
      <c r="U9" s="102">
        <v>440.08</v>
      </c>
      <c r="V9" s="103">
        <v>0</v>
      </c>
      <c r="W9" s="103">
        <v>440.08</v>
      </c>
      <c r="X9" s="103">
        <v>2706.92</v>
      </c>
      <c r="Y9" s="103">
        <v>2473</v>
      </c>
      <c r="Z9" s="103">
        <v>51.56</v>
      </c>
      <c r="AA9" s="103">
        <v>53.46</v>
      </c>
      <c r="AB9" s="103">
        <v>128.9</v>
      </c>
      <c r="AC9" s="103">
        <v>-1127.74</v>
      </c>
      <c r="AD9" s="103">
        <v>0</v>
      </c>
      <c r="AE9" s="103">
        <v>-751.83</v>
      </c>
      <c r="AF9" s="103">
        <v>0</v>
      </c>
      <c r="AG9" s="103">
        <v>-375.91</v>
      </c>
      <c r="AH9" s="103">
        <v>5652.49</v>
      </c>
      <c r="AI9" s="33">
        <v>335.14</v>
      </c>
      <c r="AJ9" s="2"/>
    </row>
    <row r="10" ht="21" customHeight="1" spans="1:256">
      <c r="A10" s="30"/>
      <c r="B10" s="30"/>
      <c r="C10" s="30"/>
      <c r="D10" s="32" t="s">
        <v>84</v>
      </c>
      <c r="E10" s="33">
        <v>14451.94</v>
      </c>
      <c r="F10" s="101">
        <v>6885.13</v>
      </c>
      <c r="G10" s="102">
        <v>0</v>
      </c>
      <c r="H10" s="33">
        <v>6885.13</v>
      </c>
      <c r="I10" s="101">
        <v>5280.9</v>
      </c>
      <c r="J10" s="102">
        <v>0</v>
      </c>
      <c r="K10" s="103">
        <v>5280.9</v>
      </c>
      <c r="L10" s="33">
        <v>490.72</v>
      </c>
      <c r="M10" s="102">
        <v>0</v>
      </c>
      <c r="N10" s="103">
        <v>490.72</v>
      </c>
      <c r="O10" s="33">
        <v>0</v>
      </c>
      <c r="P10" s="102">
        <v>0</v>
      </c>
      <c r="Q10" s="33">
        <v>0</v>
      </c>
      <c r="R10" s="269">
        <v>673.43</v>
      </c>
      <c r="S10" s="269">
        <v>0</v>
      </c>
      <c r="T10" s="269">
        <v>673.43</v>
      </c>
      <c r="U10" s="102">
        <v>440.08</v>
      </c>
      <c r="V10" s="103">
        <v>0</v>
      </c>
      <c r="W10" s="103">
        <v>440.08</v>
      </c>
      <c r="X10" s="103">
        <v>2706.92</v>
      </c>
      <c r="Y10" s="103">
        <v>2473</v>
      </c>
      <c r="Z10" s="103">
        <v>51.56</v>
      </c>
      <c r="AA10" s="103">
        <v>53.46</v>
      </c>
      <c r="AB10" s="103">
        <v>128.9</v>
      </c>
      <c r="AC10" s="103">
        <v>-1127.74</v>
      </c>
      <c r="AD10" s="103">
        <v>0</v>
      </c>
      <c r="AE10" s="103">
        <v>-751.83</v>
      </c>
      <c r="AF10" s="103">
        <v>0</v>
      </c>
      <c r="AG10" s="103">
        <v>-375.91</v>
      </c>
      <c r="AH10" s="103">
        <v>5652.49</v>
      </c>
      <c r="AI10" s="33">
        <v>335.14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ht="21" customHeight="1" spans="1:256">
      <c r="A11" s="30" t="s">
        <v>94</v>
      </c>
      <c r="B11" s="30"/>
      <c r="C11" s="30"/>
      <c r="D11" s="32" t="s">
        <v>95</v>
      </c>
      <c r="E11" s="33">
        <v>14451.94</v>
      </c>
      <c r="F11" s="101">
        <v>6885.13</v>
      </c>
      <c r="G11" s="102">
        <v>0</v>
      </c>
      <c r="H11" s="33">
        <v>6885.13</v>
      </c>
      <c r="I11" s="101">
        <v>5280.9</v>
      </c>
      <c r="J11" s="102">
        <v>0</v>
      </c>
      <c r="K11" s="103">
        <v>5280.9</v>
      </c>
      <c r="L11" s="33">
        <v>490.72</v>
      </c>
      <c r="M11" s="102">
        <v>0</v>
      </c>
      <c r="N11" s="103">
        <v>490.72</v>
      </c>
      <c r="O11" s="33">
        <v>0</v>
      </c>
      <c r="P11" s="102">
        <v>0</v>
      </c>
      <c r="Q11" s="33">
        <v>0</v>
      </c>
      <c r="R11" s="269">
        <v>673.43</v>
      </c>
      <c r="S11" s="269">
        <v>0</v>
      </c>
      <c r="T11" s="269">
        <v>673.43</v>
      </c>
      <c r="U11" s="102">
        <v>440.08</v>
      </c>
      <c r="V11" s="103">
        <v>0</v>
      </c>
      <c r="W11" s="103">
        <v>440.08</v>
      </c>
      <c r="X11" s="103">
        <v>2706.92</v>
      </c>
      <c r="Y11" s="103">
        <v>2473</v>
      </c>
      <c r="Z11" s="103">
        <v>51.56</v>
      </c>
      <c r="AA11" s="103">
        <v>53.46</v>
      </c>
      <c r="AB11" s="103">
        <v>128.9</v>
      </c>
      <c r="AC11" s="103">
        <v>-1127.74</v>
      </c>
      <c r="AD11" s="103">
        <v>0</v>
      </c>
      <c r="AE11" s="103">
        <v>-751.83</v>
      </c>
      <c r="AF11" s="103">
        <v>0</v>
      </c>
      <c r="AG11" s="103">
        <v>-375.91</v>
      </c>
      <c r="AH11" s="103">
        <v>5652.49</v>
      </c>
      <c r="AI11" s="33">
        <v>335.14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ht="21" customHeight="1" spans="1:256">
      <c r="A12" s="30"/>
      <c r="B12" s="30" t="s">
        <v>96</v>
      </c>
      <c r="C12" s="30"/>
      <c r="D12" s="32" t="s">
        <v>97</v>
      </c>
      <c r="E12" s="33">
        <v>14451.94</v>
      </c>
      <c r="F12" s="101">
        <v>6885.13</v>
      </c>
      <c r="G12" s="102">
        <v>0</v>
      </c>
      <c r="H12" s="33">
        <v>6885.13</v>
      </c>
      <c r="I12" s="101">
        <v>5280.9</v>
      </c>
      <c r="J12" s="102">
        <v>0</v>
      </c>
      <c r="K12" s="103">
        <v>5280.9</v>
      </c>
      <c r="L12" s="33">
        <v>490.72</v>
      </c>
      <c r="M12" s="102">
        <v>0</v>
      </c>
      <c r="N12" s="103">
        <v>490.72</v>
      </c>
      <c r="O12" s="33">
        <v>0</v>
      </c>
      <c r="P12" s="102">
        <v>0</v>
      </c>
      <c r="Q12" s="33">
        <v>0</v>
      </c>
      <c r="R12" s="269">
        <v>673.43</v>
      </c>
      <c r="S12" s="269">
        <v>0</v>
      </c>
      <c r="T12" s="269">
        <v>673.43</v>
      </c>
      <c r="U12" s="102">
        <v>440.08</v>
      </c>
      <c r="V12" s="103">
        <v>0</v>
      </c>
      <c r="W12" s="103">
        <v>440.08</v>
      </c>
      <c r="X12" s="103">
        <v>2706.92</v>
      </c>
      <c r="Y12" s="103">
        <v>2473</v>
      </c>
      <c r="Z12" s="103">
        <v>51.56</v>
      </c>
      <c r="AA12" s="103">
        <v>53.46</v>
      </c>
      <c r="AB12" s="103">
        <v>128.9</v>
      </c>
      <c r="AC12" s="103">
        <v>-1127.74</v>
      </c>
      <c r="AD12" s="103">
        <v>0</v>
      </c>
      <c r="AE12" s="103">
        <v>-751.83</v>
      </c>
      <c r="AF12" s="103">
        <v>0</v>
      </c>
      <c r="AG12" s="103">
        <v>-375.91</v>
      </c>
      <c r="AH12" s="103">
        <v>5652.49</v>
      </c>
      <c r="AI12" s="33">
        <v>335.14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ht="21" customHeight="1" spans="1:256">
      <c r="A13" s="30" t="s">
        <v>98</v>
      </c>
      <c r="B13" s="30" t="s">
        <v>99</v>
      </c>
      <c r="C13" s="30" t="s">
        <v>100</v>
      </c>
      <c r="D13" s="32" t="s">
        <v>101</v>
      </c>
      <c r="E13" s="33">
        <v>14451.94</v>
      </c>
      <c r="F13" s="101">
        <v>6885.13</v>
      </c>
      <c r="G13" s="102">
        <v>0</v>
      </c>
      <c r="H13" s="33">
        <v>6885.13</v>
      </c>
      <c r="I13" s="101">
        <v>5280.9</v>
      </c>
      <c r="J13" s="102">
        <v>0</v>
      </c>
      <c r="K13" s="103">
        <v>5280.9</v>
      </c>
      <c r="L13" s="33">
        <v>490.72</v>
      </c>
      <c r="M13" s="102">
        <v>0</v>
      </c>
      <c r="N13" s="103">
        <v>490.72</v>
      </c>
      <c r="O13" s="33">
        <v>0</v>
      </c>
      <c r="P13" s="102">
        <v>0</v>
      </c>
      <c r="Q13" s="33">
        <v>0</v>
      </c>
      <c r="R13" s="269">
        <v>673.43</v>
      </c>
      <c r="S13" s="269">
        <v>0</v>
      </c>
      <c r="T13" s="269">
        <v>673.43</v>
      </c>
      <c r="U13" s="102">
        <v>440.08</v>
      </c>
      <c r="V13" s="103">
        <v>0</v>
      </c>
      <c r="W13" s="103">
        <v>440.08</v>
      </c>
      <c r="X13" s="103">
        <v>2706.92</v>
      </c>
      <c r="Y13" s="103">
        <v>2473</v>
      </c>
      <c r="Z13" s="103">
        <v>51.56</v>
      </c>
      <c r="AA13" s="103">
        <v>53.46</v>
      </c>
      <c r="AB13" s="103">
        <v>128.9</v>
      </c>
      <c r="AC13" s="103">
        <v>-1127.74</v>
      </c>
      <c r="AD13" s="103">
        <v>0</v>
      </c>
      <c r="AE13" s="103">
        <v>-751.83</v>
      </c>
      <c r="AF13" s="103">
        <v>0</v>
      </c>
      <c r="AG13" s="103">
        <v>-375.91</v>
      </c>
      <c r="AH13" s="103">
        <v>5652.49</v>
      </c>
      <c r="AI13" s="33">
        <v>335.14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ht="18" customHeight="1" spans="1:256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ht="18" customHeight="1" spans="1:256">
      <c r="A15" s="78"/>
      <c r="B15" s="78"/>
      <c r="C15" s="79"/>
      <c r="D15" s="3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ht="18" customHeight="1" spans="1:256">
      <c r="A16" s="78"/>
      <c r="B16" s="78"/>
      <c r="C16" s="79"/>
      <c r="D16" s="3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ht="18" customHeight="1" spans="1:256">
      <c r="A17" s="78"/>
      <c r="B17" s="78"/>
      <c r="C17" s="79"/>
      <c r="D17" s="3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ht="18" customHeight="1" spans="1:256">
      <c r="A18" s="78"/>
      <c r="B18" s="78"/>
      <c r="C18" s="79"/>
      <c r="D18" s="3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ht="18" customHeight="1" spans="1:256">
      <c r="A19" s="78"/>
      <c r="B19" s="78"/>
      <c r="C19" s="79"/>
      <c r="D19" s="3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ht="18" customHeight="1" spans="1:256">
      <c r="A20" s="78"/>
      <c r="B20" s="78"/>
      <c r="C20" s="79"/>
      <c r="D20" s="3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</sheetData>
  <sheetProtection formatCells="0" formatColumns="0" formatRows="0"/>
  <mergeCells count="18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4:AH6"/>
    <mergeCell ref="AI4:AI6"/>
  </mergeCells>
  <printOptions horizontalCentered="1"/>
  <pageMargins left="0.590277777777778" right="0.590277777777778" top="0.590277777777778" bottom="0.590277777777778" header="0.590277777777778" footer="0.393055555555556"/>
  <pageSetup paperSize="9" scale="43" fitToHeight="100" orientation="landscape" verticalDpi="3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O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6.83333333333333" customWidth="1"/>
    <col min="4" max="4" width="44.8333333333333" customWidth="1"/>
    <col min="5" max="5" width="18.8333333333333" customWidth="1"/>
    <col min="6" max="7" width="9.83333333333333" customWidth="1"/>
    <col min="8" max="8" width="9.16666666666667" customWidth="1"/>
    <col min="9" max="13" width="9.83333333333333" customWidth="1"/>
    <col min="14" max="14" width="9.16666666666667" customWidth="1"/>
    <col min="15" max="15" width="11.6666666666667" customWidth="1"/>
    <col min="16" max="16" width="9.16666666666667" customWidth="1"/>
    <col min="17" max="19" width="9.83333333333333" customWidth="1"/>
    <col min="20" max="20" width="12.1666666666667" customWidth="1"/>
  </cols>
  <sheetData>
    <row r="1" ht="18" customHeight="1" spans="1:249">
      <c r="A1" s="268"/>
      <c r="O1" s="2"/>
      <c r="P1" s="2"/>
      <c r="T1" s="82" t="s">
        <v>143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</row>
    <row r="2" ht="32.25" customHeight="1" spans="1:249">
      <c r="A2" s="6" t="s">
        <v>144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ht="18" customHeight="1" spans="1:24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81"/>
      <c r="P3" s="81"/>
      <c r="Q3" s="68"/>
      <c r="R3" s="68"/>
      <c r="S3" s="68"/>
      <c r="T3" s="83" t="s">
        <v>145</v>
      </c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</row>
    <row r="4" ht="16.5" customHeight="1" spans="1:249">
      <c r="A4" s="69" t="s">
        <v>88</v>
      </c>
      <c r="B4" s="69"/>
      <c r="C4" s="69"/>
      <c r="D4" s="70" t="s">
        <v>89</v>
      </c>
      <c r="E4" s="70" t="s">
        <v>118</v>
      </c>
      <c r="F4" s="70" t="s">
        <v>146</v>
      </c>
      <c r="G4" s="70" t="s">
        <v>147</v>
      </c>
      <c r="H4" s="70" t="s">
        <v>148</v>
      </c>
      <c r="I4" s="70" t="s">
        <v>149</v>
      </c>
      <c r="J4" s="70" t="s">
        <v>150</v>
      </c>
      <c r="K4" s="70" t="s">
        <v>151</v>
      </c>
      <c r="L4" s="70" t="s">
        <v>152</v>
      </c>
      <c r="M4" s="70" t="s">
        <v>153</v>
      </c>
      <c r="N4" s="70" t="s">
        <v>154</v>
      </c>
      <c r="O4" s="70" t="s">
        <v>155</v>
      </c>
      <c r="P4" s="70" t="s">
        <v>156</v>
      </c>
      <c r="Q4" s="70" t="s">
        <v>157</v>
      </c>
      <c r="R4" s="84" t="s">
        <v>158</v>
      </c>
      <c r="S4" s="84" t="s">
        <v>159</v>
      </c>
      <c r="T4" s="84" t="s">
        <v>160</v>
      </c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</row>
    <row r="5" ht="16.5" customHeight="1" spans="1:249">
      <c r="A5" s="71" t="s">
        <v>91</v>
      </c>
      <c r="B5" s="71" t="s">
        <v>92</v>
      </c>
      <c r="C5" s="71" t="s">
        <v>93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84"/>
      <c r="S5" s="84"/>
      <c r="T5" s="84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</row>
    <row r="6" ht="21" customHeight="1" spans="1:249">
      <c r="A6" s="26" t="s">
        <v>81</v>
      </c>
      <c r="B6" s="26" t="s">
        <v>81</v>
      </c>
      <c r="C6" s="26" t="s">
        <v>81</v>
      </c>
      <c r="D6" s="26" t="s">
        <v>81</v>
      </c>
      <c r="E6" s="162">
        <v>1</v>
      </c>
      <c r="F6" s="162">
        <f t="shared" ref="F6:T6" si="0">E6+1</f>
        <v>2</v>
      </c>
      <c r="G6" s="162">
        <f t="shared" si="0"/>
        <v>3</v>
      </c>
      <c r="H6" s="162">
        <f t="shared" si="0"/>
        <v>4</v>
      </c>
      <c r="I6" s="162">
        <f t="shared" si="0"/>
        <v>5</v>
      </c>
      <c r="J6" s="162">
        <f t="shared" si="0"/>
        <v>6</v>
      </c>
      <c r="K6" s="162">
        <f t="shared" si="0"/>
        <v>7</v>
      </c>
      <c r="L6" s="162">
        <f t="shared" si="0"/>
        <v>8</v>
      </c>
      <c r="M6" s="162">
        <f t="shared" si="0"/>
        <v>9</v>
      </c>
      <c r="N6" s="162">
        <f t="shared" si="0"/>
        <v>10</v>
      </c>
      <c r="O6" s="162">
        <f t="shared" si="0"/>
        <v>11</v>
      </c>
      <c r="P6" s="162">
        <f t="shared" si="0"/>
        <v>12</v>
      </c>
      <c r="Q6" s="162">
        <f t="shared" si="0"/>
        <v>13</v>
      </c>
      <c r="R6" s="162">
        <f t="shared" si="0"/>
        <v>14</v>
      </c>
      <c r="S6" s="162">
        <f t="shared" si="0"/>
        <v>15</v>
      </c>
      <c r="T6" s="162">
        <f t="shared" si="0"/>
        <v>16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</row>
    <row r="7" s="56" customFormat="1" ht="19.5" customHeight="1" spans="1:249">
      <c r="A7" s="30"/>
      <c r="B7" s="30"/>
      <c r="C7" s="30"/>
      <c r="D7" s="32" t="s">
        <v>82</v>
      </c>
      <c r="E7" s="176">
        <v>7006.34</v>
      </c>
      <c r="F7" s="176">
        <v>130</v>
      </c>
      <c r="G7" s="176">
        <v>70</v>
      </c>
      <c r="H7" s="173">
        <v>250</v>
      </c>
      <c r="I7" s="177">
        <v>760</v>
      </c>
      <c r="J7" s="176">
        <v>400</v>
      </c>
      <c r="K7" s="176">
        <v>2250</v>
      </c>
      <c r="L7" s="173">
        <v>100</v>
      </c>
      <c r="M7" s="176">
        <v>550</v>
      </c>
      <c r="N7" s="173">
        <v>0</v>
      </c>
      <c r="O7" s="177">
        <v>1250</v>
      </c>
      <c r="P7" s="173">
        <v>40</v>
      </c>
      <c r="Q7" s="177">
        <v>60</v>
      </c>
      <c r="R7" s="176">
        <v>128.9</v>
      </c>
      <c r="S7" s="176">
        <v>116.01</v>
      </c>
      <c r="T7" s="173">
        <v>901.43</v>
      </c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</row>
    <row r="8" ht="19.5" customHeight="1" spans="1:20">
      <c r="A8" s="30"/>
      <c r="B8" s="30"/>
      <c r="C8" s="30"/>
      <c r="D8" s="32" t="s">
        <v>83</v>
      </c>
      <c r="E8" s="176">
        <v>7006.34</v>
      </c>
      <c r="F8" s="176">
        <v>130</v>
      </c>
      <c r="G8" s="176">
        <v>70</v>
      </c>
      <c r="H8" s="173">
        <v>250</v>
      </c>
      <c r="I8" s="177">
        <v>760</v>
      </c>
      <c r="J8" s="176">
        <v>400</v>
      </c>
      <c r="K8" s="176">
        <v>2250</v>
      </c>
      <c r="L8" s="173">
        <v>100</v>
      </c>
      <c r="M8" s="176">
        <v>550</v>
      </c>
      <c r="N8" s="173">
        <v>0</v>
      </c>
      <c r="O8" s="177">
        <v>1250</v>
      </c>
      <c r="P8" s="173">
        <v>40</v>
      </c>
      <c r="Q8" s="177">
        <v>60</v>
      </c>
      <c r="R8" s="176">
        <v>128.9</v>
      </c>
      <c r="S8" s="176">
        <v>116.01</v>
      </c>
      <c r="T8" s="173">
        <v>901.43</v>
      </c>
    </row>
    <row r="9" ht="19.5" customHeight="1" spans="1:20">
      <c r="A9" s="30"/>
      <c r="B9" s="30"/>
      <c r="C9" s="30"/>
      <c r="D9" s="32" t="s">
        <v>84</v>
      </c>
      <c r="E9" s="176">
        <v>7006.34</v>
      </c>
      <c r="F9" s="176">
        <v>130</v>
      </c>
      <c r="G9" s="176">
        <v>70</v>
      </c>
      <c r="H9" s="173">
        <v>250</v>
      </c>
      <c r="I9" s="177">
        <v>760</v>
      </c>
      <c r="J9" s="176">
        <v>400</v>
      </c>
      <c r="K9" s="176">
        <v>2250</v>
      </c>
      <c r="L9" s="173">
        <v>100</v>
      </c>
      <c r="M9" s="176">
        <v>550</v>
      </c>
      <c r="N9" s="173">
        <v>0</v>
      </c>
      <c r="O9" s="177">
        <v>1250</v>
      </c>
      <c r="P9" s="173">
        <v>40</v>
      </c>
      <c r="Q9" s="177">
        <v>60</v>
      </c>
      <c r="R9" s="176">
        <v>128.9</v>
      </c>
      <c r="S9" s="176">
        <v>116.01</v>
      </c>
      <c r="T9" s="173">
        <v>901.43</v>
      </c>
    </row>
    <row r="10" ht="19.5" customHeight="1" spans="1:20">
      <c r="A10" s="30" t="s">
        <v>94</v>
      </c>
      <c r="B10" s="30"/>
      <c r="C10" s="30"/>
      <c r="D10" s="32" t="s">
        <v>95</v>
      </c>
      <c r="E10" s="176">
        <v>7006.34</v>
      </c>
      <c r="F10" s="176">
        <v>130</v>
      </c>
      <c r="G10" s="176">
        <v>70</v>
      </c>
      <c r="H10" s="173">
        <v>250</v>
      </c>
      <c r="I10" s="177">
        <v>760</v>
      </c>
      <c r="J10" s="176">
        <v>400</v>
      </c>
      <c r="K10" s="176">
        <v>2250</v>
      </c>
      <c r="L10" s="173">
        <v>100</v>
      </c>
      <c r="M10" s="176">
        <v>550</v>
      </c>
      <c r="N10" s="173">
        <v>0</v>
      </c>
      <c r="O10" s="177">
        <v>1250</v>
      </c>
      <c r="P10" s="173">
        <v>40</v>
      </c>
      <c r="Q10" s="177">
        <v>60</v>
      </c>
      <c r="R10" s="176">
        <v>128.9</v>
      </c>
      <c r="S10" s="176">
        <v>116.01</v>
      </c>
      <c r="T10" s="173">
        <v>901.43</v>
      </c>
    </row>
    <row r="11" ht="19.5" customHeight="1" spans="1:20">
      <c r="A11" s="30"/>
      <c r="B11" s="30" t="s">
        <v>96</v>
      </c>
      <c r="C11" s="30"/>
      <c r="D11" s="32" t="s">
        <v>97</v>
      </c>
      <c r="E11" s="176">
        <v>7006.34</v>
      </c>
      <c r="F11" s="176">
        <v>130</v>
      </c>
      <c r="G11" s="176">
        <v>70</v>
      </c>
      <c r="H11" s="173">
        <v>250</v>
      </c>
      <c r="I11" s="177">
        <v>760</v>
      </c>
      <c r="J11" s="176">
        <v>400</v>
      </c>
      <c r="K11" s="176">
        <v>2250</v>
      </c>
      <c r="L11" s="173">
        <v>100</v>
      </c>
      <c r="M11" s="176">
        <v>550</v>
      </c>
      <c r="N11" s="173">
        <v>0</v>
      </c>
      <c r="O11" s="177">
        <v>1250</v>
      </c>
      <c r="P11" s="173">
        <v>40</v>
      </c>
      <c r="Q11" s="177">
        <v>60</v>
      </c>
      <c r="R11" s="176">
        <v>128.9</v>
      </c>
      <c r="S11" s="176">
        <v>116.01</v>
      </c>
      <c r="T11" s="173">
        <v>901.43</v>
      </c>
    </row>
    <row r="12" ht="19.5" customHeight="1" spans="1:249">
      <c r="A12" s="30" t="s">
        <v>98</v>
      </c>
      <c r="B12" s="30" t="s">
        <v>99</v>
      </c>
      <c r="C12" s="30" t="s">
        <v>100</v>
      </c>
      <c r="D12" s="32" t="s">
        <v>101</v>
      </c>
      <c r="E12" s="176">
        <v>7006.34</v>
      </c>
      <c r="F12" s="176">
        <v>130</v>
      </c>
      <c r="G12" s="176">
        <v>70</v>
      </c>
      <c r="H12" s="173">
        <v>250</v>
      </c>
      <c r="I12" s="177">
        <v>760</v>
      </c>
      <c r="J12" s="176">
        <v>400</v>
      </c>
      <c r="K12" s="176">
        <v>2250</v>
      </c>
      <c r="L12" s="173">
        <v>100</v>
      </c>
      <c r="M12" s="176">
        <v>550</v>
      </c>
      <c r="N12" s="173">
        <v>0</v>
      </c>
      <c r="O12" s="177">
        <v>1250</v>
      </c>
      <c r="P12" s="173">
        <v>40</v>
      </c>
      <c r="Q12" s="177">
        <v>60</v>
      </c>
      <c r="R12" s="176">
        <v>128.9</v>
      </c>
      <c r="S12" s="176">
        <v>116.01</v>
      </c>
      <c r="T12" s="173">
        <v>901.43</v>
      </c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</row>
    <row r="13" ht="18" customHeight="1" spans="1:249">
      <c r="A13" s="78"/>
      <c r="B13" s="78"/>
      <c r="C13" s="79"/>
      <c r="D13" s="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</row>
    <row r="14" ht="18" customHeight="1" spans="1:249">
      <c r="A14" s="78"/>
      <c r="B14" s="78"/>
      <c r="C14" s="79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</row>
    <row r="15" ht="12.75" customHeight="1" spans="4:20">
      <c r="D15" s="2"/>
      <c r="J15" s="56"/>
      <c r="O15" s="2"/>
      <c r="P15" s="2"/>
      <c r="Q15" s="2"/>
      <c r="T15" s="2"/>
    </row>
    <row r="16" ht="12.75" customHeight="1" spans="4:20">
      <c r="D16" s="2"/>
      <c r="J16" s="56"/>
      <c r="K16" s="56"/>
      <c r="M16" s="2"/>
      <c r="N16" s="2"/>
      <c r="O16" s="2"/>
      <c r="P16" s="2"/>
      <c r="Q16" s="2"/>
      <c r="T16" s="2"/>
    </row>
    <row r="17" ht="12.75" customHeight="1" spans="11:20">
      <c r="K17" s="56"/>
      <c r="L17" s="2"/>
      <c r="M17" s="2"/>
      <c r="N17" s="2"/>
      <c r="O17" s="2"/>
      <c r="P17" s="2"/>
      <c r="Q17" s="2"/>
      <c r="T17" s="2"/>
    </row>
    <row r="18" ht="12.75" customHeight="1" spans="12:16">
      <c r="L18" s="2"/>
      <c r="M18" s="2"/>
      <c r="N18" s="2"/>
      <c r="O18" s="2"/>
      <c r="P18" s="2"/>
    </row>
    <row r="19" ht="12.75" customHeight="1"/>
    <row r="20" ht="9.75" customHeight="1" spans="15:16">
      <c r="O20" s="2"/>
      <c r="P20" s="2"/>
    </row>
    <row r="21" ht="12.75" customHeight="1"/>
    <row r="22" ht="12.75" customHeight="1"/>
    <row r="23" ht="12.75" customHeight="1"/>
    <row r="24" ht="12.75" customHeight="1"/>
    <row r="25" ht="9.75" customHeight="1" spans="13:16">
      <c r="M25" s="2"/>
      <c r="N25" s="2"/>
      <c r="O25" s="2"/>
      <c r="P25" s="2"/>
    </row>
  </sheetData>
  <sheetProtection formatCells="0" formatColumns="0" formatRows="0"/>
  <mergeCells count="17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590277777777778" right="0.590277777777778" top="0.590277777777778" bottom="0.590277777777778" header="0.590277777777778" footer="0.393055555555556"/>
  <pageSetup paperSize="9" scale="70" fitToHeight="500" orientation="landscape" verticalDpi="300"/>
  <headerFooter alignWithMargins="0">
    <oddFooter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46</vt:i4>
      </vt:variant>
    </vt:vector>
  </HeadingPairs>
  <TitlesOfParts>
    <vt:vector size="46" baseType="lpstr">
      <vt:lpstr>【01-1】收支总表</vt:lpstr>
      <vt:lpstr>【01-2】财政拨款收支表</vt:lpstr>
      <vt:lpstr>【01-3】一般公共预算收支表</vt:lpstr>
      <vt:lpstr>【01-4】政府性基金收支表</vt:lpstr>
      <vt:lpstr>【02】收入总表</vt:lpstr>
      <vt:lpstr>【03-1】支出总表（资金来源）</vt:lpstr>
      <vt:lpstr>【03-2】支出总表（经济科目）</vt:lpstr>
      <vt:lpstr>【04-1】基本支出总表（工资福利）</vt:lpstr>
      <vt:lpstr>【04-2】基本支出总表（商品服务）</vt:lpstr>
      <vt:lpstr>【04-3】基本支出总表（个人家庭）</vt:lpstr>
      <vt:lpstr>【04-4】项目支出表（经济科目）</vt:lpstr>
      <vt:lpstr>【05】征收计划表</vt:lpstr>
      <vt:lpstr>【06-1】采购预算表</vt:lpstr>
      <vt:lpstr>【06-2】三公经费(财政拨款)</vt:lpstr>
      <vt:lpstr>【07-1】基-一般公共预算-人员</vt:lpstr>
      <vt:lpstr>【07-2】基-一般公共预算-公用</vt:lpstr>
      <vt:lpstr>【07-3】基-一般公共预算-离退</vt:lpstr>
      <vt:lpstr>【07-4】项目-一般公共预算</vt:lpstr>
      <vt:lpstr>【08-1】基-基金-人员</vt:lpstr>
      <vt:lpstr>【08-2】基-基金-公用</vt:lpstr>
      <vt:lpstr>【08-3】基-基金-离退</vt:lpstr>
      <vt:lpstr>【08-4】项目-基金</vt:lpstr>
      <vt:lpstr>【09-1】基-财政专户-人员</vt:lpstr>
      <vt:lpstr>【09-2】基-财政专户-公用</vt:lpstr>
      <vt:lpstr>【09-3】基-财政专户-离退</vt:lpstr>
      <vt:lpstr>【09-4】项目-财政专户</vt:lpstr>
      <vt:lpstr>【10-1】基-事业收入-人员</vt:lpstr>
      <vt:lpstr>【10-2】基-事业收入-公用</vt:lpstr>
      <vt:lpstr>【10-3】基-事业收入-离退</vt:lpstr>
      <vt:lpstr>【10-4】项目-事业收入</vt:lpstr>
      <vt:lpstr>【11-1】基-经营收入-人员</vt:lpstr>
      <vt:lpstr>【11-2】基-经营收入-公用</vt:lpstr>
      <vt:lpstr>【11-3】基-经营收入-离退</vt:lpstr>
      <vt:lpstr>【11-4】项目-经营收入</vt:lpstr>
      <vt:lpstr>【12-1】基-其他收入-人员</vt:lpstr>
      <vt:lpstr>【12-2】基-其他收入-公用</vt:lpstr>
      <vt:lpstr>【12-3】基-其他收入-离退</vt:lpstr>
      <vt:lpstr>【12-4】项目-其他收入</vt:lpstr>
      <vt:lpstr>【13-1】基-事业弥补-人员</vt:lpstr>
      <vt:lpstr>【13-2】基-事业弥补-公用</vt:lpstr>
      <vt:lpstr>【13-3】基-事业弥补-离退</vt:lpstr>
      <vt:lpstr>【13-4】项目-事业弥补</vt:lpstr>
      <vt:lpstr>【14-1】基-结余-人员</vt:lpstr>
      <vt:lpstr>【14-2】基-结余-公用</vt:lpstr>
      <vt:lpstr>【14-3】基-结余-离退</vt:lpstr>
      <vt:lpstr>【14-4】项目-结余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2014-08-06T10:28:00Z</dcterms:created>
  <cp:lastPrinted>2014-09-12T12:42:00Z</cp:lastPrinted>
  <dcterms:modified xsi:type="dcterms:W3CDTF">2016-05-06T10:33:26Z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13374260</vt:i4>
  </property>
  <property fmtid="{D5CDD505-2E9C-101B-9397-08002B2CF9AE}" pid="3" name="KSOProductBuildVer">
    <vt:lpwstr>2052-10.1.0.5457</vt:lpwstr>
  </property>
</Properties>
</file>